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АВАНГАРД\"/>
    </mc:Choice>
  </mc:AlternateContent>
  <bookViews>
    <workbookView xWindow="-120" yWindow="-120" windowWidth="29040" windowHeight="15510"/>
  </bookViews>
  <sheets>
    <sheet name="Приложение №5 Табл.№4" sheetId="2" r:id="rId1"/>
  </sheets>
  <definedNames>
    <definedName name="_xlnm.Print_Titles" localSheetId="0">'Приложение №5 Табл.№4'!$9:$9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30" i="2" l="1"/>
  <c r="Q29" i="2" s="1"/>
  <c r="P30" i="2"/>
  <c r="P29" i="2" s="1"/>
  <c r="O30" i="2"/>
  <c r="O29" i="2" s="1"/>
  <c r="Q15" i="2"/>
  <c r="Q12" i="2" s="1"/>
  <c r="P15" i="2"/>
  <c r="P12" i="2" s="1"/>
  <c r="O15" i="2"/>
  <c r="O12" i="2" s="1"/>
</calcChain>
</file>

<file path=xl/sharedStrings.xml><?xml version="1.0" encoding="utf-8"?>
<sst xmlns="http://schemas.openxmlformats.org/spreadsheetml/2006/main" count="224" uniqueCount="78">
  <si>
    <t>150</t>
  </si>
  <si>
    <t>0000</t>
  </si>
  <si>
    <t>05</t>
  </si>
  <si>
    <t>000</t>
  </si>
  <si>
    <t>00</t>
  </si>
  <si>
    <t>2</t>
  </si>
  <si>
    <t>Прочие безвозмездные поступления в бюджеты муниципальных районов</t>
  </si>
  <si>
    <t>00020705030050000150</t>
  </si>
  <si>
    <t>030</t>
  </si>
  <si>
    <t>07</t>
  </si>
  <si>
    <t>00020700000000000150</t>
  </si>
  <si>
    <t>ПРОЧИЕ БЕЗВОЗМЕЗДНЫЕ ПОСТУПЛЕНИЯ</t>
  </si>
  <si>
    <t>00020700000000000000</t>
  </si>
  <si>
    <t>014</t>
  </si>
  <si>
    <t>40</t>
  </si>
  <si>
    <t>02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</si>
  <si>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</si>
  <si>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</si>
  <si>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</si>
  <si>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00020240014000000150</t>
  </si>
  <si>
    <t>Иные межбюджетные трансферты</t>
  </si>
  <si>
    <t>00020240000000000150</t>
  </si>
  <si>
    <t>029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</si>
  <si>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</si>
  <si>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</si>
  <si>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</si>
  <si>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</si>
  <si>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00020230029000000150</t>
  </si>
  <si>
    <t>027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</si>
  <si>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</si>
  <si>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00020230027050000150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</si>
  <si>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</si>
  <si>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00020230027000000150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</si>
  <si>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</si>
  <si>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</si>
  <si>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</si>
  <si>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</si>
  <si>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</si>
  <si>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бюджетной системы Российской Федерации</t>
  </si>
  <si>
    <t>00020230000000000150</t>
  </si>
  <si>
    <t>001</t>
  </si>
  <si>
    <t>15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</si>
  <si>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</si>
  <si>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</si>
  <si>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Дотации на выравнивание бюджетной обеспеченности</t>
  </si>
  <si>
    <t>00020215001000000150</t>
  </si>
  <si>
    <t>10</t>
  </si>
  <si>
    <t>Дотации бюджетам бюджетной системы Российской Федерации</t>
  </si>
  <si>
    <t>00020210000000000150</t>
  </si>
  <si>
    <t>БЕЗВОЗМЕЗДНЫЕ ПОСТУПЛЕНИЯ ОТ ДРУГИХ БЮДЖЕТОВ БЮДЖЕТНОЙ СИСТЕМЫ РОССИЙСКОЙ ФЕДЕРАЦИИ</t>
  </si>
  <si>
    <t>00020200000000000000</t>
  </si>
  <si>
    <t>БЕЗВОЗМЕЗДНЫЕ ПОСТУПЛЕНИЯ</t>
  </si>
  <si>
    <t>00020000000000000000</t>
  </si>
  <si>
    <t>Аналитическая группа подвида доходов бюджета</t>
  </si>
  <si>
    <t>Группа подвида доходов бюджета</t>
  </si>
  <si>
    <t>Эле- мент дохо- дов</t>
  </si>
  <si>
    <t>Под- ста-  тья дохо- дов</t>
  </si>
  <si>
    <t>Ста- тья дохо- дов</t>
  </si>
  <si>
    <t>Под- груп-     па дохо- дов</t>
  </si>
  <si>
    <t>Груп- па  дохо- дов</t>
  </si>
  <si>
    <t>2024 год</t>
  </si>
  <si>
    <t>2023 год</t>
  </si>
  <si>
    <t>2022 год</t>
  </si>
  <si>
    <t>Подвид доходов бюджета</t>
  </si>
  <si>
    <t>Вид доходов бюджета</t>
  </si>
  <si>
    <t>Сумма, рублей</t>
  </si>
  <si>
    <t>Коды классификации доходов муниципального района</t>
  </si>
  <si>
    <t>Наименование кодов классификации доходов бюджета муниципального района</t>
  </si>
  <si>
    <t>Приложение № 2</t>
  </si>
  <si>
    <t>БЕЗВОЗМЕЗДНЫЕ ПОСТУПЛЕНИЯ
в районный бюджет на  2022 год и на плановый период 2023 и 2024 годов</t>
  </si>
  <si>
    <t>002</t>
  </si>
  <si>
    <t>Дотации бюджетам муниципальных районов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</si>
  <si>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</si>
  <si>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</si>
  <si>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</si>
  <si>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</si>
  <si>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</si>
  <si>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к Решению Совета Марьяновского муниципального района от 16.12.2021 № 64/14 "О бюджете Марьяновского муниципального района на 2022 год и на плановый период 2023 и 2024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</si>
</sst>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left" vertical="center" wrapText="1"/>
      <protection hidden="1"/>
    </xf>
    <xf numFmtId="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 applyProtection="1">
      <alignment horizontal="right" vertical="top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1"/>
  <sheetViews>
    <sheetView showGridLines="0" tabSelected="1" topLeftCell="G1" zoomScaleNormal="100" zoomScaleSheetLayoutView="100" workbookViewId="0">
      <selection activeCell="G4" sqref="G4:Q4"/>
    </sheetView>
  </sheetViews>
  <sheetFormatPr defaultColWidth="11.7109375" defaultRowHeight="18.75" x14ac:dyDescent="0.3"/>
  <cols>
    <col min="1" max="6" width="0" style="1" hidden="1" customWidth="1"/>
    <col min="7" max="7" width="64" style="1" customWidth="1"/>
    <col min="8" max="8" width="7.5703125" style="1" customWidth="1"/>
    <col min="9" max="9" width="8.140625" style="1" customWidth="1"/>
    <col min="10" max="10" width="7.85546875" style="1" customWidth="1"/>
    <col min="11" max="11" width="8.28515625" style="1" customWidth="1"/>
    <col min="12" max="12" width="7.140625" style="1" customWidth="1"/>
    <col min="13" max="14" width="10.5703125" style="1" customWidth="1"/>
    <col min="15" max="17" width="18" style="1" customWidth="1"/>
    <col min="18" max="253" width="11.7109375" style="1" customWidth="1"/>
    <col min="254" max="16384" width="11.7109375" style="1"/>
  </cols>
  <sheetData>
    <row r="1" spans="1:17" ht="16.5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19"/>
      <c r="P1" s="3"/>
      <c r="Q1" s="18" t="s">
        <v>68</v>
      </c>
    </row>
    <row r="2" spans="1:17" ht="87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9" t="s">
        <v>77</v>
      </c>
      <c r="O2" s="29"/>
      <c r="P2" s="29"/>
      <c r="Q2" s="29"/>
    </row>
    <row r="3" spans="1:17" ht="24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2"/>
    </row>
    <row r="4" spans="1:17" ht="45" customHeight="1" x14ac:dyDescent="0.3">
      <c r="A4" s="3"/>
      <c r="B4" s="15"/>
      <c r="C4" s="15"/>
      <c r="D4" s="15"/>
      <c r="E4" s="15"/>
      <c r="F4" s="15"/>
      <c r="G4" s="30" t="s">
        <v>69</v>
      </c>
      <c r="H4" s="30"/>
      <c r="I4" s="30"/>
      <c r="J4" s="30"/>
      <c r="K4" s="30"/>
      <c r="L4" s="30"/>
      <c r="M4" s="30"/>
      <c r="N4" s="30"/>
      <c r="O4" s="30"/>
      <c r="P4" s="30"/>
      <c r="Q4" s="30"/>
    </row>
    <row r="5" spans="1:17" ht="14.2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2"/>
    </row>
    <row r="6" spans="1:17" ht="40.5" customHeight="1" x14ac:dyDescent="0.3">
      <c r="A6" s="3"/>
      <c r="B6" s="8"/>
      <c r="C6" s="8"/>
      <c r="D6" s="8"/>
      <c r="E6" s="8"/>
      <c r="F6" s="12"/>
      <c r="G6" s="28" t="s">
        <v>67</v>
      </c>
      <c r="H6" s="28" t="s">
        <v>66</v>
      </c>
      <c r="I6" s="28"/>
      <c r="J6" s="28"/>
      <c r="K6" s="28"/>
      <c r="L6" s="28"/>
      <c r="M6" s="28"/>
      <c r="N6" s="28"/>
      <c r="O6" s="28" t="s">
        <v>65</v>
      </c>
      <c r="P6" s="28"/>
      <c r="Q6" s="28"/>
    </row>
    <row r="7" spans="1:17" ht="46.5" customHeight="1" x14ac:dyDescent="0.3">
      <c r="A7" s="3"/>
      <c r="B7" s="8"/>
      <c r="C7" s="8"/>
      <c r="D7" s="8"/>
      <c r="E7" s="8"/>
      <c r="F7" s="12"/>
      <c r="G7" s="28"/>
      <c r="H7" s="28" t="s">
        <v>64</v>
      </c>
      <c r="I7" s="28"/>
      <c r="J7" s="28"/>
      <c r="K7" s="28"/>
      <c r="L7" s="28"/>
      <c r="M7" s="28" t="s">
        <v>63</v>
      </c>
      <c r="N7" s="28"/>
      <c r="O7" s="28" t="s">
        <v>62</v>
      </c>
      <c r="P7" s="28" t="s">
        <v>61</v>
      </c>
      <c r="Q7" s="28" t="s">
        <v>60</v>
      </c>
    </row>
    <row r="8" spans="1:17" ht="109.5" customHeight="1" x14ac:dyDescent="0.3">
      <c r="A8" s="17"/>
      <c r="B8" s="8"/>
      <c r="C8" s="8"/>
      <c r="D8" s="8"/>
      <c r="E8" s="8"/>
      <c r="F8" s="12"/>
      <c r="G8" s="28"/>
      <c r="H8" s="27" t="s">
        <v>59</v>
      </c>
      <c r="I8" s="27" t="s">
        <v>58</v>
      </c>
      <c r="J8" s="27" t="s">
        <v>57</v>
      </c>
      <c r="K8" s="27" t="s">
        <v>56</v>
      </c>
      <c r="L8" s="27" t="s">
        <v>55</v>
      </c>
      <c r="M8" s="27" t="s">
        <v>54</v>
      </c>
      <c r="N8" s="27" t="s">
        <v>53</v>
      </c>
      <c r="O8" s="28"/>
      <c r="P8" s="28"/>
      <c r="Q8" s="28"/>
    </row>
    <row r="9" spans="1:17" ht="20.25" customHeight="1" x14ac:dyDescent="0.3">
      <c r="A9" s="5"/>
      <c r="B9" s="16"/>
      <c r="C9" s="16"/>
      <c r="D9" s="16"/>
      <c r="E9" s="16"/>
      <c r="F9" s="12"/>
      <c r="G9" s="8">
        <v>1</v>
      </c>
      <c r="H9" s="8">
        <v>2</v>
      </c>
      <c r="I9" s="8">
        <v>3</v>
      </c>
      <c r="J9" s="8">
        <v>4</v>
      </c>
      <c r="K9" s="8">
        <v>5</v>
      </c>
      <c r="L9" s="8">
        <v>6</v>
      </c>
      <c r="M9" s="8">
        <v>7</v>
      </c>
      <c r="N9" s="8">
        <v>8</v>
      </c>
      <c r="O9" s="8">
        <v>9</v>
      </c>
      <c r="P9" s="8">
        <v>10</v>
      </c>
      <c r="Q9" s="8">
        <v>11</v>
      </c>
    </row>
    <row r="10" spans="1:17" ht="28.5" customHeight="1" x14ac:dyDescent="0.3">
      <c r="A10" s="4"/>
      <c r="B10" s="31" t="s">
        <v>52</v>
      </c>
      <c r="C10" s="31"/>
      <c r="D10" s="31"/>
      <c r="E10" s="31"/>
      <c r="F10" s="14" t="s">
        <v>7</v>
      </c>
      <c r="G10" s="13" t="s">
        <v>51</v>
      </c>
      <c r="H10" s="12" t="s">
        <v>5</v>
      </c>
      <c r="I10" s="12" t="s">
        <v>4</v>
      </c>
      <c r="J10" s="12" t="s">
        <v>4</v>
      </c>
      <c r="K10" s="12" t="s">
        <v>3</v>
      </c>
      <c r="L10" s="12" t="s">
        <v>4</v>
      </c>
      <c r="M10" s="12" t="s">
        <v>1</v>
      </c>
      <c r="N10" s="11" t="s">
        <v>3</v>
      </c>
      <c r="O10" s="10">
        <v>396521495.35000002</v>
      </c>
      <c r="P10" s="10">
        <v>350460553.56999999</v>
      </c>
      <c r="Q10" s="6">
        <v>343467041.72000003</v>
      </c>
    </row>
    <row r="11" spans="1:17" ht="63.75" customHeight="1" x14ac:dyDescent="0.3">
      <c r="A11" s="4"/>
      <c r="B11" s="11"/>
      <c r="C11" s="31" t="s">
        <v>50</v>
      </c>
      <c r="D11" s="31"/>
      <c r="E11" s="31"/>
      <c r="F11" s="14" t="s">
        <v>17</v>
      </c>
      <c r="G11" s="13" t="s">
        <v>49</v>
      </c>
      <c r="H11" s="12" t="s">
        <v>5</v>
      </c>
      <c r="I11" s="12" t="s">
        <v>15</v>
      </c>
      <c r="J11" s="12" t="s">
        <v>4</v>
      </c>
      <c r="K11" s="12" t="s">
        <v>3</v>
      </c>
      <c r="L11" s="12" t="s">
        <v>4</v>
      </c>
      <c r="M11" s="12" t="s">
        <v>1</v>
      </c>
      <c r="N11" s="11" t="s">
        <v>3</v>
      </c>
      <c r="O11" s="10">
        <v>394521495.35000002</v>
      </c>
      <c r="P11" s="10">
        <v>350460553.56999999</v>
      </c>
      <c r="Q11" s="6">
        <v>343467041.72000003</v>
      </c>
    </row>
    <row r="12" spans="1:17" ht="36.75" customHeight="1" x14ac:dyDescent="0.3">
      <c r="A12" s="4"/>
      <c r="B12" s="7"/>
      <c r="C12" s="11"/>
      <c r="D12" s="31" t="s">
        <v>48</v>
      </c>
      <c r="E12" s="31"/>
      <c r="F12" s="14" t="s">
        <v>43</v>
      </c>
      <c r="G12" s="13" t="s">
        <v>47</v>
      </c>
      <c r="H12" s="12" t="s">
        <v>5</v>
      </c>
      <c r="I12" s="12" t="s">
        <v>15</v>
      </c>
      <c r="J12" s="12" t="s">
        <v>46</v>
      </c>
      <c r="K12" s="12" t="s">
        <v>3</v>
      </c>
      <c r="L12" s="12" t="s">
        <v>4</v>
      </c>
      <c r="M12" s="12" t="s">
        <v>1</v>
      </c>
      <c r="N12" s="11" t="s">
        <v>0</v>
      </c>
      <c r="O12" s="10">
        <f>O13+O15</f>
        <v>65304193</v>
      </c>
      <c r="P12" s="10">
        <f t="shared" ref="P12:Q12" si="0">P13+P15</f>
        <v>28345827</v>
      </c>
      <c r="Q12" s="6">
        <f t="shared" si="0"/>
        <v>21395116</v>
      </c>
    </row>
    <row r="13" spans="1:17" ht="39" customHeight="1" x14ac:dyDescent="0.3">
      <c r="A13" s="4"/>
      <c r="B13" s="7"/>
      <c r="C13" s="7"/>
      <c r="D13" s="7"/>
      <c r="E13" s="7" t="s">
        <v>45</v>
      </c>
      <c r="F13" s="11" t="s">
        <v>43</v>
      </c>
      <c r="G13" s="13" t="s">
        <v>44</v>
      </c>
      <c r="H13" s="12" t="s">
        <v>5</v>
      </c>
      <c r="I13" s="12" t="s">
        <v>15</v>
      </c>
      <c r="J13" s="12" t="s">
        <v>41</v>
      </c>
      <c r="K13" s="12" t="s">
        <v>40</v>
      </c>
      <c r="L13" s="12" t="s">
        <v>4</v>
      </c>
      <c r="M13" s="12" t="s">
        <v>1</v>
      </c>
      <c r="N13" s="11" t="s">
        <v>0</v>
      </c>
      <c r="O13" s="10">
        <v>51234864</v>
      </c>
      <c r="P13" s="10">
        <v>28345827</v>
      </c>
      <c r="Q13" s="6">
        <v>21395116</v>
      </c>
    </row>
    <row r="14" spans="1:17" ht="56.25" x14ac:dyDescent="0.3">
      <c r="A14" s="4"/>
      <c r="B14" s="7"/>
      <c r="C14" s="7"/>
      <c r="D14" s="7"/>
      <c r="E14" s="7"/>
      <c r="F14" s="7" t="s">
        <v>43</v>
      </c>
      <c r="G14" s="9" t="s">
        <v>42</v>
      </c>
      <c r="H14" s="21" t="s">
        <v>5</v>
      </c>
      <c r="I14" s="21" t="s">
        <v>15</v>
      </c>
      <c r="J14" s="21" t="s">
        <v>41</v>
      </c>
      <c r="K14" s="21" t="s">
        <v>40</v>
      </c>
      <c r="L14" s="21" t="s">
        <v>2</v>
      </c>
      <c r="M14" s="21" t="s">
        <v>1</v>
      </c>
      <c r="N14" s="22" t="s">
        <v>0</v>
      </c>
      <c r="O14" s="6">
        <v>51234864</v>
      </c>
      <c r="P14" s="6">
        <v>28345827</v>
      </c>
      <c r="Q14" s="6">
        <v>21395116</v>
      </c>
    </row>
    <row r="15" spans="1:17" ht="37.5" x14ac:dyDescent="0.3">
      <c r="A15" s="4"/>
      <c r="B15" s="20"/>
      <c r="C15" s="11"/>
      <c r="D15" s="20"/>
      <c r="E15" s="20"/>
      <c r="F15" s="14"/>
      <c r="G15" s="24" t="s">
        <v>72</v>
      </c>
      <c r="H15" s="23" t="s">
        <v>5</v>
      </c>
      <c r="I15" s="23" t="s">
        <v>15</v>
      </c>
      <c r="J15" s="23" t="s">
        <v>41</v>
      </c>
      <c r="K15" s="23" t="s">
        <v>70</v>
      </c>
      <c r="L15" s="23" t="s">
        <v>4</v>
      </c>
      <c r="M15" s="23" t="s">
        <v>1</v>
      </c>
      <c r="N15" s="23" t="s">
        <v>0</v>
      </c>
      <c r="O15" s="25">
        <f>O16</f>
        <v>14069329</v>
      </c>
      <c r="P15" s="25">
        <f t="shared" ref="P15:Q15" si="1">P16</f>
        <v>0</v>
      </c>
      <c r="Q15" s="25">
        <f t="shared" si="1"/>
        <v>0</v>
      </c>
    </row>
    <row r="16" spans="1:17" ht="56.25" x14ac:dyDescent="0.3">
      <c r="A16" s="4"/>
      <c r="B16" s="20"/>
      <c r="C16" s="11"/>
      <c r="D16" s="20"/>
      <c r="E16" s="20"/>
      <c r="F16" s="14"/>
      <c r="G16" s="24" t="s">
        <v>71</v>
      </c>
      <c r="H16" s="23" t="s">
        <v>5</v>
      </c>
      <c r="I16" s="23" t="s">
        <v>15</v>
      </c>
      <c r="J16" s="23" t="s">
        <v>2</v>
      </c>
      <c r="K16" s="23" t="s">
        <v>70</v>
      </c>
      <c r="L16" s="23" t="s">
        <v>2</v>
      </c>
      <c r="M16" s="23" t="s">
        <v>1</v>
      </c>
      <c r="N16" s="23" t="s">
        <v>0</v>
      </c>
      <c r="O16" s="25">
        <v>14069329</v>
      </c>
      <c r="P16" s="25"/>
      <c r="Q16" s="26"/>
    </row>
    <row r="17" spans="1:17" ht="56.25" x14ac:dyDescent="0.3">
      <c r="A17" s="4"/>
      <c r="B17" s="7"/>
      <c r="C17" s="11"/>
      <c r="D17" s="31" t="s">
        <v>39</v>
      </c>
      <c r="E17" s="31"/>
      <c r="F17" s="14" t="s">
        <v>25</v>
      </c>
      <c r="G17" s="13" t="s">
        <v>38</v>
      </c>
      <c r="H17" s="12" t="s">
        <v>5</v>
      </c>
      <c r="I17" s="12" t="s">
        <v>15</v>
      </c>
      <c r="J17" s="12" t="s">
        <v>23</v>
      </c>
      <c r="K17" s="12" t="s">
        <v>3</v>
      </c>
      <c r="L17" s="12" t="s">
        <v>4</v>
      </c>
      <c r="M17" s="12" t="s">
        <v>1</v>
      </c>
      <c r="N17" s="11" t="s">
        <v>0</v>
      </c>
      <c r="O17" s="10">
        <v>301535013.50999999</v>
      </c>
      <c r="P17" s="10">
        <v>294432437.73000002</v>
      </c>
      <c r="Q17" s="6">
        <v>294389636.88</v>
      </c>
    </row>
    <row r="18" spans="1:17" ht="56.25" x14ac:dyDescent="0.3">
      <c r="A18" s="4"/>
      <c r="B18" s="7"/>
      <c r="C18" s="7"/>
      <c r="D18" s="7"/>
      <c r="E18" s="7" t="s">
        <v>37</v>
      </c>
      <c r="F18" s="11" t="s">
        <v>35</v>
      </c>
      <c r="G18" s="13" t="s">
        <v>36</v>
      </c>
      <c r="H18" s="12" t="s">
        <v>5</v>
      </c>
      <c r="I18" s="12" t="s">
        <v>15</v>
      </c>
      <c r="J18" s="12" t="s">
        <v>23</v>
      </c>
      <c r="K18" s="12" t="s">
        <v>33</v>
      </c>
      <c r="L18" s="12" t="s">
        <v>4</v>
      </c>
      <c r="M18" s="12" t="s">
        <v>1</v>
      </c>
      <c r="N18" s="11" t="s">
        <v>0</v>
      </c>
      <c r="O18" s="10">
        <v>287008863.12</v>
      </c>
      <c r="P18" s="10">
        <v>279964543.12</v>
      </c>
      <c r="Q18" s="6">
        <v>279921769.17000002</v>
      </c>
    </row>
    <row r="19" spans="1:17" ht="56.25" x14ac:dyDescent="0.3">
      <c r="A19" s="4"/>
      <c r="B19" s="7"/>
      <c r="C19" s="7"/>
      <c r="D19" s="7"/>
      <c r="E19" s="7"/>
      <c r="F19" s="7" t="s">
        <v>35</v>
      </c>
      <c r="G19" s="9" t="s">
        <v>34</v>
      </c>
      <c r="H19" s="21" t="s">
        <v>5</v>
      </c>
      <c r="I19" s="21" t="s">
        <v>15</v>
      </c>
      <c r="J19" s="21" t="s">
        <v>23</v>
      </c>
      <c r="K19" s="21" t="s">
        <v>33</v>
      </c>
      <c r="L19" s="21" t="s">
        <v>2</v>
      </c>
      <c r="M19" s="21" t="s">
        <v>1</v>
      </c>
      <c r="N19" s="22" t="s">
        <v>0</v>
      </c>
      <c r="O19" s="6">
        <v>287008863.12</v>
      </c>
      <c r="P19" s="6">
        <v>279964543.12</v>
      </c>
      <c r="Q19" s="6">
        <v>279921769.17000002</v>
      </c>
    </row>
    <row r="20" spans="1:17" ht="75" x14ac:dyDescent="0.3">
      <c r="A20" s="4"/>
      <c r="B20" s="7"/>
      <c r="C20" s="7"/>
      <c r="D20" s="7"/>
      <c r="E20" s="7" t="s">
        <v>32</v>
      </c>
      <c r="F20" s="11" t="s">
        <v>30</v>
      </c>
      <c r="G20" s="13" t="s">
        <v>31</v>
      </c>
      <c r="H20" s="12" t="s">
        <v>5</v>
      </c>
      <c r="I20" s="12" t="s">
        <v>15</v>
      </c>
      <c r="J20" s="12" t="s">
        <v>23</v>
      </c>
      <c r="K20" s="12" t="s">
        <v>28</v>
      </c>
      <c r="L20" s="12" t="s">
        <v>4</v>
      </c>
      <c r="M20" s="12" t="s">
        <v>1</v>
      </c>
      <c r="N20" s="11" t="s">
        <v>0</v>
      </c>
      <c r="O20" s="10">
        <v>11963089</v>
      </c>
      <c r="P20" s="10">
        <v>11963089</v>
      </c>
      <c r="Q20" s="6">
        <v>11963089</v>
      </c>
    </row>
    <row r="21" spans="1:17" ht="75" x14ac:dyDescent="0.3">
      <c r="A21" s="4"/>
      <c r="B21" s="7"/>
      <c r="C21" s="7"/>
      <c r="D21" s="7"/>
      <c r="E21" s="7"/>
      <c r="F21" s="7" t="s">
        <v>30</v>
      </c>
      <c r="G21" s="9" t="s">
        <v>29</v>
      </c>
      <c r="H21" s="21" t="s">
        <v>5</v>
      </c>
      <c r="I21" s="21" t="s">
        <v>15</v>
      </c>
      <c r="J21" s="21" t="s">
        <v>23</v>
      </c>
      <c r="K21" s="21" t="s">
        <v>28</v>
      </c>
      <c r="L21" s="21" t="s">
        <v>2</v>
      </c>
      <c r="M21" s="21" t="s">
        <v>1</v>
      </c>
      <c r="N21" s="22" t="s">
        <v>0</v>
      </c>
      <c r="O21" s="6">
        <v>11963089</v>
      </c>
      <c r="P21" s="6">
        <v>11963089</v>
      </c>
      <c r="Q21" s="6">
        <v>11963089</v>
      </c>
    </row>
    <row r="22" spans="1:17" ht="112.5" x14ac:dyDescent="0.3">
      <c r="A22" s="4"/>
      <c r="B22" s="7"/>
      <c r="C22" s="7"/>
      <c r="D22" s="7"/>
      <c r="E22" s="7" t="s">
        <v>27</v>
      </c>
      <c r="F22" s="11" t="s">
        <v>25</v>
      </c>
      <c r="G22" s="13" t="s">
        <v>26</v>
      </c>
      <c r="H22" s="12" t="s">
        <v>5</v>
      </c>
      <c r="I22" s="12" t="s">
        <v>15</v>
      </c>
      <c r="J22" s="12" t="s">
        <v>23</v>
      </c>
      <c r="K22" s="12" t="s">
        <v>22</v>
      </c>
      <c r="L22" s="12" t="s">
        <v>4</v>
      </c>
      <c r="M22" s="12" t="s">
        <v>1</v>
      </c>
      <c r="N22" s="11" t="s">
        <v>0</v>
      </c>
      <c r="O22" s="10">
        <v>2504579</v>
      </c>
      <c r="P22" s="10">
        <v>2504579</v>
      </c>
      <c r="Q22" s="6">
        <v>2504579</v>
      </c>
    </row>
    <row r="23" spans="1:17" ht="112.5" x14ac:dyDescent="0.3">
      <c r="A23" s="4"/>
      <c r="B23" s="7"/>
      <c r="C23" s="7"/>
      <c r="D23" s="7"/>
      <c r="E23" s="7"/>
      <c r="F23" s="7" t="s">
        <v>25</v>
      </c>
      <c r="G23" s="9" t="s">
        <v>24</v>
      </c>
      <c r="H23" s="21" t="s">
        <v>5</v>
      </c>
      <c r="I23" s="21" t="s">
        <v>15</v>
      </c>
      <c r="J23" s="21" t="s">
        <v>23</v>
      </c>
      <c r="K23" s="21" t="s">
        <v>22</v>
      </c>
      <c r="L23" s="21" t="s">
        <v>2</v>
      </c>
      <c r="M23" s="21" t="s">
        <v>1</v>
      </c>
      <c r="N23" s="22" t="s">
        <v>0</v>
      </c>
      <c r="O23" s="6">
        <v>2504579</v>
      </c>
      <c r="P23" s="6">
        <v>2504579</v>
      </c>
      <c r="Q23" s="6">
        <v>2504579</v>
      </c>
    </row>
    <row r="24" spans="1:17" ht="75" x14ac:dyDescent="0.3">
      <c r="A24" s="4"/>
      <c r="B24" s="7"/>
      <c r="C24" s="11"/>
      <c r="D24" s="31" t="s">
        <v>21</v>
      </c>
      <c r="E24" s="31"/>
      <c r="F24" s="14" t="s">
        <v>17</v>
      </c>
      <c r="G24" s="13" t="s">
        <v>73</v>
      </c>
      <c r="H24" s="12" t="s">
        <v>5</v>
      </c>
      <c r="I24" s="12" t="s">
        <v>15</v>
      </c>
      <c r="J24" s="12" t="s">
        <v>74</v>
      </c>
      <c r="K24" s="12" t="s">
        <v>75</v>
      </c>
      <c r="L24" s="12" t="s">
        <v>4</v>
      </c>
      <c r="M24" s="12" t="s">
        <v>1</v>
      </c>
      <c r="N24" s="11" t="s">
        <v>0</v>
      </c>
      <c r="O24" s="10">
        <v>58482.39</v>
      </c>
      <c r="P24" s="10">
        <v>226.61</v>
      </c>
      <c r="Q24" s="6">
        <v>199.71</v>
      </c>
    </row>
    <row r="25" spans="1:17" ht="93.75" x14ac:dyDescent="0.3">
      <c r="A25" s="4"/>
      <c r="B25" s="7"/>
      <c r="C25" s="7"/>
      <c r="D25" s="7"/>
      <c r="E25" s="7" t="s">
        <v>19</v>
      </c>
      <c r="F25" s="11" t="s">
        <v>17</v>
      </c>
      <c r="G25" s="9" t="s">
        <v>76</v>
      </c>
      <c r="H25" s="21" t="s">
        <v>5</v>
      </c>
      <c r="I25" s="21" t="s">
        <v>15</v>
      </c>
      <c r="J25" s="21" t="s">
        <v>74</v>
      </c>
      <c r="K25" s="21" t="s">
        <v>75</v>
      </c>
      <c r="L25" s="21" t="s">
        <v>2</v>
      </c>
      <c r="M25" s="21" t="s">
        <v>1</v>
      </c>
      <c r="N25" s="22" t="s">
        <v>0</v>
      </c>
      <c r="O25" s="6">
        <v>58482.39</v>
      </c>
      <c r="P25" s="6">
        <v>226.61</v>
      </c>
      <c r="Q25" s="6">
        <v>199.71</v>
      </c>
    </row>
    <row r="26" spans="1:17" ht="56.25" x14ac:dyDescent="0.3">
      <c r="A26" s="4"/>
      <c r="B26" s="7"/>
      <c r="C26" s="7"/>
      <c r="D26" s="7"/>
      <c r="E26" s="7"/>
      <c r="F26" s="7" t="s">
        <v>17</v>
      </c>
      <c r="G26" s="13" t="s">
        <v>20</v>
      </c>
      <c r="H26" s="12" t="s">
        <v>5</v>
      </c>
      <c r="I26" s="12" t="s">
        <v>15</v>
      </c>
      <c r="J26" s="12" t="s">
        <v>14</v>
      </c>
      <c r="K26" s="12" t="s">
        <v>3</v>
      </c>
      <c r="L26" s="12" t="s">
        <v>4</v>
      </c>
      <c r="M26" s="12" t="s">
        <v>1</v>
      </c>
      <c r="N26" s="11" t="s">
        <v>0</v>
      </c>
      <c r="O26" s="10">
        <v>27682288.84</v>
      </c>
      <c r="P26" s="10">
        <v>27682288.84</v>
      </c>
      <c r="Q26" s="6">
        <v>27682288.84</v>
      </c>
    </row>
    <row r="27" spans="1:17" ht="93.75" x14ac:dyDescent="0.3">
      <c r="A27" s="4"/>
      <c r="B27" s="11"/>
      <c r="C27" s="31" t="s">
        <v>12</v>
      </c>
      <c r="D27" s="31"/>
      <c r="E27" s="31"/>
      <c r="F27" s="14" t="s">
        <v>7</v>
      </c>
      <c r="G27" s="13" t="s">
        <v>18</v>
      </c>
      <c r="H27" s="12" t="s">
        <v>5</v>
      </c>
      <c r="I27" s="12" t="s">
        <v>15</v>
      </c>
      <c r="J27" s="12" t="s">
        <v>14</v>
      </c>
      <c r="K27" s="12" t="s">
        <v>13</v>
      </c>
      <c r="L27" s="12" t="s">
        <v>4</v>
      </c>
      <c r="M27" s="12" t="s">
        <v>1</v>
      </c>
      <c r="N27" s="11" t="s">
        <v>0</v>
      </c>
      <c r="O27" s="10">
        <v>27682288.84</v>
      </c>
      <c r="P27" s="10">
        <v>27682288.84</v>
      </c>
      <c r="Q27" s="6">
        <v>27682288.84</v>
      </c>
    </row>
    <row r="28" spans="1:17" ht="93.75" x14ac:dyDescent="0.3">
      <c r="A28" s="4"/>
      <c r="B28" s="7"/>
      <c r="C28" s="11"/>
      <c r="D28" s="31" t="s">
        <v>10</v>
      </c>
      <c r="E28" s="31"/>
      <c r="F28" s="14" t="s">
        <v>7</v>
      </c>
      <c r="G28" s="9" t="s">
        <v>16</v>
      </c>
      <c r="H28" s="21" t="s">
        <v>5</v>
      </c>
      <c r="I28" s="21" t="s">
        <v>15</v>
      </c>
      <c r="J28" s="21" t="s">
        <v>14</v>
      </c>
      <c r="K28" s="21" t="s">
        <v>13</v>
      </c>
      <c r="L28" s="21" t="s">
        <v>2</v>
      </c>
      <c r="M28" s="21" t="s">
        <v>1</v>
      </c>
      <c r="N28" s="22" t="s">
        <v>0</v>
      </c>
      <c r="O28" s="6">
        <v>27682288.84</v>
      </c>
      <c r="P28" s="6">
        <v>27682288.84</v>
      </c>
      <c r="Q28" s="6">
        <v>27682288.84</v>
      </c>
    </row>
    <row r="29" spans="1:17" ht="56.25" x14ac:dyDescent="0.3">
      <c r="A29" s="4"/>
      <c r="B29" s="7"/>
      <c r="C29" s="7"/>
      <c r="D29" s="7"/>
      <c r="E29" s="7"/>
      <c r="F29" s="7" t="s">
        <v>7</v>
      </c>
      <c r="G29" s="13" t="s">
        <v>11</v>
      </c>
      <c r="H29" s="12" t="s">
        <v>5</v>
      </c>
      <c r="I29" s="12" t="s">
        <v>9</v>
      </c>
      <c r="J29" s="12" t="s">
        <v>4</v>
      </c>
      <c r="K29" s="12" t="s">
        <v>3</v>
      </c>
      <c r="L29" s="12" t="s">
        <v>4</v>
      </c>
      <c r="M29" s="12" t="s">
        <v>1</v>
      </c>
      <c r="N29" s="11" t="s">
        <v>3</v>
      </c>
      <c r="O29" s="10">
        <f>O30</f>
        <v>2000000</v>
      </c>
      <c r="P29" s="10">
        <f t="shared" ref="P29:Q30" si="2">P30</f>
        <v>0</v>
      </c>
      <c r="Q29" s="6">
        <f t="shared" si="2"/>
        <v>0</v>
      </c>
    </row>
    <row r="30" spans="1:17" ht="37.5" x14ac:dyDescent="0.3">
      <c r="A30" s="3"/>
      <c r="B30" s="3"/>
      <c r="C30" s="3"/>
      <c r="D30" s="3"/>
      <c r="E30" s="3"/>
      <c r="F30" s="3"/>
      <c r="G30" s="9" t="s">
        <v>6</v>
      </c>
      <c r="H30" s="12" t="s">
        <v>5</v>
      </c>
      <c r="I30" s="12" t="s">
        <v>9</v>
      </c>
      <c r="J30" s="12" t="s">
        <v>2</v>
      </c>
      <c r="K30" s="12" t="s">
        <v>3</v>
      </c>
      <c r="L30" s="21" t="s">
        <v>2</v>
      </c>
      <c r="M30" s="12" t="s">
        <v>1</v>
      </c>
      <c r="N30" s="11" t="s">
        <v>0</v>
      </c>
      <c r="O30" s="10">
        <f>O31</f>
        <v>2000000</v>
      </c>
      <c r="P30" s="10">
        <f t="shared" si="2"/>
        <v>0</v>
      </c>
      <c r="Q30" s="6">
        <f t="shared" si="2"/>
        <v>0</v>
      </c>
    </row>
    <row r="31" spans="1:17" ht="37.5" x14ac:dyDescent="0.3">
      <c r="G31" s="9" t="s">
        <v>6</v>
      </c>
      <c r="H31" s="21" t="s">
        <v>5</v>
      </c>
      <c r="I31" s="21" t="s">
        <v>9</v>
      </c>
      <c r="J31" s="21" t="s">
        <v>2</v>
      </c>
      <c r="K31" s="21" t="s">
        <v>8</v>
      </c>
      <c r="L31" s="21" t="s">
        <v>2</v>
      </c>
      <c r="M31" s="21" t="s">
        <v>1</v>
      </c>
      <c r="N31" s="22" t="s">
        <v>0</v>
      </c>
      <c r="O31" s="6">
        <v>2000000</v>
      </c>
      <c r="P31" s="6">
        <v>0</v>
      </c>
      <c r="Q31" s="6">
        <v>0</v>
      </c>
    </row>
  </sheetData>
  <mergeCells count="17">
    <mergeCell ref="D28:E28"/>
    <mergeCell ref="B10:E10"/>
    <mergeCell ref="C11:E11"/>
    <mergeCell ref="C27:E27"/>
    <mergeCell ref="D12:E12"/>
    <mergeCell ref="D17:E17"/>
    <mergeCell ref="D24:E24"/>
    <mergeCell ref="Q7:Q8"/>
    <mergeCell ref="M7:N7"/>
    <mergeCell ref="H6:N6"/>
    <mergeCell ref="N2:Q2"/>
    <mergeCell ref="G4:Q4"/>
    <mergeCell ref="H7:L7"/>
    <mergeCell ref="G6:G8"/>
    <mergeCell ref="O6:Q6"/>
    <mergeCell ref="O7:O8"/>
    <mergeCell ref="P7:P8"/>
  </mergeCells>
  <printOptions horizontalCentered="1"/>
  <pageMargins left="0.59055118110236227" right="0.19685039370078741" top="0.78740157480314965" bottom="0.19685039370078741" header="0.31496062992125984" footer="0"/>
  <pageSetup paperSize="9" scale="53" fitToHeight="6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Табл.№4</vt:lpstr>
      <vt:lpstr>'Приложение №5 Табл.№4'!Заголовки_для_печати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Совет</cp:lastModifiedBy>
  <cp:lastPrinted>2021-12-23T03:31:12Z</cp:lastPrinted>
  <dcterms:created xsi:type="dcterms:W3CDTF">2021-11-11T02:55:48Z</dcterms:created>
  <dcterms:modified xsi:type="dcterms:W3CDTF">2021-12-23T03:32:41Z</dcterms:modified>
</cp:coreProperties>
</file>