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Табл.№11'!$13:$13</definedName>
    <definedName name="_xlnm.Print_Area" localSheetId="0">'Приложение №5 Табл.№11'!$A$1:$U$28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5" i="1" l="1"/>
  <c r="T24" i="1" s="1"/>
  <c r="T23" i="1" s="1"/>
  <c r="U25" i="1"/>
  <c r="U24" i="1" s="1"/>
  <c r="U23" i="1" s="1"/>
  <c r="S25" i="1"/>
  <c r="S24" i="1" s="1"/>
  <c r="S23" i="1" s="1"/>
  <c r="T21" i="1"/>
  <c r="T20" i="1" s="1"/>
  <c r="T19" i="1" s="1"/>
  <c r="U21" i="1"/>
  <c r="U20" i="1" s="1"/>
  <c r="U19" i="1" s="1"/>
  <c r="S21" i="1"/>
  <c r="S20" i="1" s="1"/>
  <c r="S19" i="1" s="1"/>
  <c r="S18" i="1" l="1"/>
  <c r="S28" i="1" s="1"/>
  <c r="U18" i="1"/>
  <c r="U28" i="1" s="1"/>
  <c r="T18" i="1"/>
  <c r="T28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<sst xmlns="http://schemas.openxmlformats.org/spreadsheetml/2006/main" count="175" uniqueCount="68">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</sst>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showGridLines="0" tabSelected="1" topLeftCell="J1" zoomScaleNormal="100" workbookViewId="0">
      <selection activeCell="J1" sqref="A1:XFD2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7.109375" customWidth="1"/>
    <col min="15" max="15" width="11.21875" customWidth="1"/>
    <col min="16" max="16" width="8.33203125" customWidth="1"/>
    <col min="17" max="17" width="13.6640625" customWidth="1"/>
    <col min="18" max="18" width="13.109375" customWidth="1"/>
    <col min="19" max="21" width="14.33203125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7" t="s">
        <v>66</v>
      </c>
      <c r="U1" s="37"/>
      <c r="V1" s="1"/>
    </row>
    <row r="2" spans="1:22" ht="63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8" t="s">
        <v>67</v>
      </c>
      <c r="R2" s="38"/>
      <c r="S2" s="38"/>
      <c r="T2" s="38"/>
      <c r="U2" s="38"/>
      <c r="V2" s="1"/>
    </row>
    <row r="3" spans="1:22" ht="21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3"/>
      <c r="R3" s="23"/>
      <c r="S3" s="23"/>
      <c r="T3" s="23"/>
      <c r="U3" s="23"/>
      <c r="V3" s="1"/>
    </row>
    <row r="4" spans="1:22" ht="55.5" customHeight="1" x14ac:dyDescent="0.3">
      <c r="A4" s="28" t="s">
        <v>64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5"/>
      <c r="U6" s="1"/>
      <c r="V6" s="1"/>
    </row>
    <row r="7" spans="1:22" ht="18" customHeight="1" x14ac:dyDescent="0.3">
      <c r="A7" s="1"/>
      <c r="B7" s="21"/>
      <c r="C7" s="21"/>
      <c r="D7" s="21"/>
      <c r="E7" s="21"/>
      <c r="F7" s="21"/>
      <c r="G7" s="21"/>
      <c r="H7" s="21"/>
      <c r="I7" s="21"/>
      <c r="J7" s="28"/>
      <c r="K7" s="28"/>
      <c r="L7" s="28"/>
      <c r="M7" s="28"/>
      <c r="N7" s="28"/>
      <c r="O7" s="28"/>
      <c r="P7" s="28"/>
      <c r="Q7" s="28"/>
      <c r="R7" s="28"/>
      <c r="S7" s="28"/>
      <c r="T7" s="5"/>
      <c r="U7" s="1"/>
      <c r="V7" s="1"/>
    </row>
    <row r="8" spans="1:22" ht="409.6" hidden="1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5"/>
      <c r="U8" s="1"/>
      <c r="V8" s="1"/>
    </row>
    <row r="9" spans="1:22" ht="65.25" customHeight="1" x14ac:dyDescent="0.3">
      <c r="A9" s="2"/>
      <c r="B9" s="2"/>
      <c r="C9" s="2"/>
      <c r="D9" s="2"/>
      <c r="E9" s="2"/>
      <c r="F9" s="2"/>
      <c r="G9" s="2"/>
      <c r="H9" s="2"/>
      <c r="I9" s="4"/>
      <c r="J9" s="25" t="s">
        <v>63</v>
      </c>
      <c r="K9" s="29" t="s">
        <v>62</v>
      </c>
      <c r="L9" s="30"/>
      <c r="M9" s="30"/>
      <c r="N9" s="30"/>
      <c r="O9" s="30"/>
      <c r="P9" s="30"/>
      <c r="Q9" s="30"/>
      <c r="R9" s="31"/>
      <c r="S9" s="30" t="s">
        <v>61</v>
      </c>
      <c r="T9" s="30"/>
      <c r="U9" s="30"/>
      <c r="V9" s="1"/>
    </row>
    <row r="10" spans="1:22" ht="61.5" customHeight="1" x14ac:dyDescent="0.3">
      <c r="A10" s="2"/>
      <c r="B10" s="2"/>
      <c r="C10" s="2"/>
      <c r="D10" s="2"/>
      <c r="E10" s="2"/>
      <c r="F10" s="2"/>
      <c r="G10" s="2"/>
      <c r="H10" s="2"/>
      <c r="I10" s="4"/>
      <c r="J10" s="25"/>
      <c r="K10" s="32" t="s">
        <v>60</v>
      </c>
      <c r="L10" s="33" t="s">
        <v>65</v>
      </c>
      <c r="M10" s="24" t="s">
        <v>59</v>
      </c>
      <c r="N10" s="30" t="s">
        <v>58</v>
      </c>
      <c r="O10" s="30"/>
      <c r="P10" s="30"/>
      <c r="Q10" s="29" t="s">
        <v>57</v>
      </c>
      <c r="R10" s="35"/>
      <c r="S10" s="24" t="s">
        <v>56</v>
      </c>
      <c r="T10" s="24" t="s">
        <v>55</v>
      </c>
      <c r="U10" s="25" t="s">
        <v>54</v>
      </c>
      <c r="V10" s="1"/>
    </row>
    <row r="11" spans="1:22" ht="39" customHeight="1" x14ac:dyDescent="0.3">
      <c r="A11" s="2"/>
      <c r="B11" s="11"/>
      <c r="C11" s="11"/>
      <c r="D11" s="11"/>
      <c r="E11" s="11"/>
      <c r="F11" s="11"/>
      <c r="G11" s="11"/>
      <c r="H11" s="11"/>
      <c r="I11" s="15"/>
      <c r="J11" s="25"/>
      <c r="K11" s="32"/>
      <c r="L11" s="33"/>
      <c r="M11" s="24"/>
      <c r="N11" s="25"/>
      <c r="O11" s="32" t="s">
        <v>53</v>
      </c>
      <c r="P11" s="24" t="s">
        <v>52</v>
      </c>
      <c r="Q11" s="25" t="s">
        <v>51</v>
      </c>
      <c r="R11" s="36" t="s">
        <v>50</v>
      </c>
      <c r="S11" s="24"/>
      <c r="T11" s="24"/>
      <c r="U11" s="25"/>
      <c r="V11" s="1"/>
    </row>
    <row r="12" spans="1:22" ht="93.75" customHeight="1" x14ac:dyDescent="0.3">
      <c r="A12" s="2"/>
      <c r="B12" s="11" t="s">
        <v>49</v>
      </c>
      <c r="C12" s="11" t="s">
        <v>48</v>
      </c>
      <c r="D12" s="11"/>
      <c r="E12" s="11" t="s">
        <v>47</v>
      </c>
      <c r="F12" s="11" t="s">
        <v>46</v>
      </c>
      <c r="G12" s="11" t="s">
        <v>45</v>
      </c>
      <c r="H12" s="11" t="s">
        <v>44</v>
      </c>
      <c r="I12" s="15" t="s">
        <v>43</v>
      </c>
      <c r="J12" s="25"/>
      <c r="K12" s="32"/>
      <c r="L12" s="33"/>
      <c r="M12" s="24"/>
      <c r="N12" s="34"/>
      <c r="O12" s="32"/>
      <c r="P12" s="24"/>
      <c r="Q12" s="25"/>
      <c r="R12" s="36"/>
      <c r="S12" s="24"/>
      <c r="T12" s="24"/>
      <c r="U12" s="25"/>
      <c r="V12" s="1"/>
    </row>
    <row r="13" spans="1:22" ht="16.5" customHeight="1" x14ac:dyDescent="0.3">
      <c r="A13" s="2"/>
      <c r="B13" s="20"/>
      <c r="C13" s="20"/>
      <c r="D13" s="20"/>
      <c r="E13" s="20"/>
      <c r="F13" s="20"/>
      <c r="G13" s="20"/>
      <c r="H13" s="20"/>
      <c r="I13" s="15">
        <v>2</v>
      </c>
      <c r="J13" s="19">
        <v>1</v>
      </c>
      <c r="K13" s="19">
        <v>2</v>
      </c>
      <c r="L13" s="19">
        <v>2</v>
      </c>
      <c r="M13" s="19">
        <v>3</v>
      </c>
      <c r="N13" s="19">
        <v>4</v>
      </c>
      <c r="O13" s="19">
        <v>5</v>
      </c>
      <c r="P13" s="19">
        <v>6</v>
      </c>
      <c r="Q13" s="19">
        <v>7</v>
      </c>
      <c r="R13" s="19">
        <v>8</v>
      </c>
      <c r="S13" s="19">
        <v>9</v>
      </c>
      <c r="T13" s="19">
        <v>10</v>
      </c>
      <c r="U13" s="19">
        <v>11</v>
      </c>
      <c r="V13" s="1"/>
    </row>
    <row r="14" spans="1:22" ht="56.25" x14ac:dyDescent="0.3">
      <c r="A14" s="2"/>
      <c r="B14" s="27" t="s">
        <v>42</v>
      </c>
      <c r="C14" s="27"/>
      <c r="D14" s="27"/>
      <c r="E14" s="27"/>
      <c r="F14" s="27"/>
      <c r="G14" s="27"/>
      <c r="H14" s="27"/>
      <c r="I14" s="17" t="s">
        <v>42</v>
      </c>
      <c r="J14" s="13" t="s">
        <v>41</v>
      </c>
      <c r="K14" s="16">
        <v>505</v>
      </c>
      <c r="L14" s="15" t="s">
        <v>5</v>
      </c>
      <c r="M14" s="15" t="s">
        <v>4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56.25" x14ac:dyDescent="0.3">
      <c r="A15" s="2"/>
      <c r="B15" s="18"/>
      <c r="C15" s="27" t="s">
        <v>40</v>
      </c>
      <c r="D15" s="27"/>
      <c r="E15" s="27"/>
      <c r="F15" s="27"/>
      <c r="G15" s="27"/>
      <c r="H15" s="27"/>
      <c r="I15" s="17" t="s">
        <v>40</v>
      </c>
      <c r="J15" s="13" t="s">
        <v>39</v>
      </c>
      <c r="K15" s="16">
        <v>505</v>
      </c>
      <c r="L15" s="15" t="s">
        <v>5</v>
      </c>
      <c r="M15" s="15" t="s">
        <v>33</v>
      </c>
      <c r="N15" s="15" t="s">
        <v>4</v>
      </c>
      <c r="O15" s="15" t="s">
        <v>4</v>
      </c>
      <c r="P15" s="15" t="s">
        <v>4</v>
      </c>
      <c r="Q15" s="15" t="s">
        <v>2</v>
      </c>
      <c r="R15" s="15" t="s">
        <v>1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8"/>
      <c r="F16" s="27" t="s">
        <v>38</v>
      </c>
      <c r="G16" s="27"/>
      <c r="H16" s="27"/>
      <c r="I16" s="17" t="s">
        <v>38</v>
      </c>
      <c r="J16" s="13" t="s">
        <v>37</v>
      </c>
      <c r="K16" s="16">
        <v>505</v>
      </c>
      <c r="L16" s="15" t="s">
        <v>5</v>
      </c>
      <c r="M16" s="15" t="s">
        <v>33</v>
      </c>
      <c r="N16" s="15" t="s">
        <v>5</v>
      </c>
      <c r="O16" s="15" t="s">
        <v>4</v>
      </c>
      <c r="P16" s="15" t="s">
        <v>4</v>
      </c>
      <c r="Q16" s="15" t="s">
        <v>2</v>
      </c>
      <c r="R16" s="15" t="s">
        <v>36</v>
      </c>
      <c r="S16" s="14">
        <v>-1600000</v>
      </c>
      <c r="T16" s="14">
        <v>-3300000</v>
      </c>
      <c r="U16" s="10">
        <v>-2267000</v>
      </c>
      <c r="V16" s="9" t="s">
        <v>8</v>
      </c>
    </row>
    <row r="17" spans="1:22" ht="93.75" x14ac:dyDescent="0.3">
      <c r="A17" s="2"/>
      <c r="B17" s="12"/>
      <c r="C17" s="12"/>
      <c r="D17" s="12"/>
      <c r="E17" s="12"/>
      <c r="F17" s="12"/>
      <c r="G17" s="12"/>
      <c r="H17" s="12"/>
      <c r="I17" s="11" t="s">
        <v>35</v>
      </c>
      <c r="J17" s="13" t="s">
        <v>34</v>
      </c>
      <c r="K17" s="12">
        <v>505</v>
      </c>
      <c r="L17" s="11" t="s">
        <v>5</v>
      </c>
      <c r="M17" s="11" t="s">
        <v>33</v>
      </c>
      <c r="N17" s="11" t="s">
        <v>5</v>
      </c>
      <c r="O17" s="11" t="s">
        <v>4</v>
      </c>
      <c r="P17" s="11" t="s">
        <v>3</v>
      </c>
      <c r="Q17" s="11" t="s">
        <v>2</v>
      </c>
      <c r="R17" s="11" t="s">
        <v>32</v>
      </c>
      <c r="S17" s="10">
        <v>-1600000</v>
      </c>
      <c r="T17" s="10">
        <v>-3300000</v>
      </c>
      <c r="U17" s="10">
        <v>-2267000</v>
      </c>
      <c r="V17" s="9" t="s">
        <v>8</v>
      </c>
    </row>
    <row r="18" spans="1:22" ht="42.75" customHeight="1" x14ac:dyDescent="0.25">
      <c r="A18" s="2"/>
      <c r="B18" s="18"/>
      <c r="C18" s="27" t="s">
        <v>31</v>
      </c>
      <c r="D18" s="27"/>
      <c r="E18" s="27"/>
      <c r="F18" s="27"/>
      <c r="G18" s="27"/>
      <c r="H18" s="27"/>
      <c r="I18" s="17" t="s">
        <v>31</v>
      </c>
      <c r="J18" s="13" t="s">
        <v>30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1</v>
      </c>
      <c r="S18" s="14">
        <f>S19+S23</f>
        <v>3936175.2400000095</v>
      </c>
      <c r="T18" s="14">
        <f t="shared" ref="T18:U18" si="0">T19+T23</f>
        <v>0</v>
      </c>
      <c r="U18" s="14">
        <f t="shared" si="0"/>
        <v>0</v>
      </c>
      <c r="V18" s="9" t="s">
        <v>8</v>
      </c>
    </row>
    <row r="19" spans="1:22" ht="29.25" customHeight="1" x14ac:dyDescent="0.25">
      <c r="A19" s="2"/>
      <c r="B19" s="12"/>
      <c r="C19" s="12"/>
      <c r="D19" s="18"/>
      <c r="E19" s="27" t="s">
        <v>29</v>
      </c>
      <c r="F19" s="27"/>
      <c r="G19" s="27"/>
      <c r="H19" s="27"/>
      <c r="I19" s="17" t="s">
        <v>29</v>
      </c>
      <c r="J19" s="13" t="s">
        <v>28</v>
      </c>
      <c r="K19" s="16">
        <v>505</v>
      </c>
      <c r="L19" s="15" t="s">
        <v>5</v>
      </c>
      <c r="M19" s="15" t="s">
        <v>3</v>
      </c>
      <c r="N19" s="15" t="s">
        <v>4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-810902147.67999995</v>
      </c>
      <c r="T19" s="14">
        <f t="shared" ref="T19:U19" si="1">T20</f>
        <v>-711270548.90999997</v>
      </c>
      <c r="U19" s="14">
        <f t="shared" si="1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8"/>
      <c r="F20" s="27" t="s">
        <v>27</v>
      </c>
      <c r="G20" s="27"/>
      <c r="H20" s="27"/>
      <c r="I20" s="17" t="s">
        <v>27</v>
      </c>
      <c r="J20" s="13" t="s">
        <v>26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4</v>
      </c>
      <c r="P20" s="15" t="s">
        <v>4</v>
      </c>
      <c r="Q20" s="15" t="s">
        <v>2</v>
      </c>
      <c r="R20" s="15" t="s">
        <v>25</v>
      </c>
      <c r="S20" s="14">
        <f>S21</f>
        <v>-810902147.67999995</v>
      </c>
      <c r="T20" s="14">
        <f t="shared" ref="T20:U20" si="2">T21</f>
        <v>-711270548.90999997</v>
      </c>
      <c r="U20" s="14">
        <f t="shared" si="2"/>
        <v>-694855741.88999999</v>
      </c>
      <c r="V20" s="9" t="s">
        <v>8</v>
      </c>
    </row>
    <row r="21" spans="1:22" ht="41.25" customHeight="1" x14ac:dyDescent="0.3">
      <c r="A21" s="2"/>
      <c r="B21" s="12"/>
      <c r="C21" s="12"/>
      <c r="D21" s="12"/>
      <c r="E21" s="12"/>
      <c r="F21" s="12"/>
      <c r="G21" s="12"/>
      <c r="H21" s="12" t="s">
        <v>24</v>
      </c>
      <c r="I21" s="15" t="s">
        <v>24</v>
      </c>
      <c r="J21" s="13" t="s">
        <v>23</v>
      </c>
      <c r="K21" s="16">
        <v>505</v>
      </c>
      <c r="L21" s="15" t="s">
        <v>5</v>
      </c>
      <c r="M21" s="15" t="s">
        <v>3</v>
      </c>
      <c r="N21" s="15" t="s">
        <v>10</v>
      </c>
      <c r="O21" s="15" t="s">
        <v>5</v>
      </c>
      <c r="P21" s="15" t="s">
        <v>4</v>
      </c>
      <c r="Q21" s="15" t="s">
        <v>2</v>
      </c>
      <c r="R21" s="15" t="s">
        <v>20</v>
      </c>
      <c r="S21" s="14">
        <f>S22</f>
        <v>-810902147.67999995</v>
      </c>
      <c r="T21" s="14">
        <f t="shared" ref="T21:U21" si="3">T22</f>
        <v>-711270548.90999997</v>
      </c>
      <c r="U21" s="14">
        <f t="shared" si="3"/>
        <v>-694855741.88999999</v>
      </c>
      <c r="V21" s="9" t="s">
        <v>8</v>
      </c>
    </row>
    <row r="22" spans="1:22" ht="56.25" x14ac:dyDescent="0.3">
      <c r="A22" s="2"/>
      <c r="B22" s="12"/>
      <c r="C22" s="12"/>
      <c r="D22" s="12"/>
      <c r="E22" s="12"/>
      <c r="F22" s="12"/>
      <c r="G22" s="12"/>
      <c r="H22" s="12"/>
      <c r="I22" s="11" t="s">
        <v>22</v>
      </c>
      <c r="J22" s="13" t="s">
        <v>21</v>
      </c>
      <c r="K22" s="12">
        <v>505</v>
      </c>
      <c r="L22" s="11" t="s">
        <v>5</v>
      </c>
      <c r="M22" s="11" t="s">
        <v>3</v>
      </c>
      <c r="N22" s="11" t="s">
        <v>10</v>
      </c>
      <c r="O22" s="11" t="s">
        <v>5</v>
      </c>
      <c r="P22" s="11" t="s">
        <v>3</v>
      </c>
      <c r="Q22" s="11" t="s">
        <v>2</v>
      </c>
      <c r="R22" s="11" t="s">
        <v>20</v>
      </c>
      <c r="S22" s="10">
        <v>-810902147.67999995</v>
      </c>
      <c r="T22" s="10">
        <v>-711270548.90999997</v>
      </c>
      <c r="U22" s="10">
        <v>-694855741.88999999</v>
      </c>
      <c r="V22" s="9" t="s">
        <v>8</v>
      </c>
    </row>
    <row r="23" spans="1:22" ht="34.5" customHeight="1" x14ac:dyDescent="0.3">
      <c r="A23" s="2"/>
      <c r="B23" s="12"/>
      <c r="C23" s="12"/>
      <c r="D23" s="18"/>
      <c r="E23" s="27" t="s">
        <v>19</v>
      </c>
      <c r="F23" s="27"/>
      <c r="G23" s="27"/>
      <c r="H23" s="27"/>
      <c r="I23" s="17" t="s">
        <v>19</v>
      </c>
      <c r="J23" s="13" t="s">
        <v>18</v>
      </c>
      <c r="K23" s="16">
        <v>505</v>
      </c>
      <c r="L23" s="15" t="s">
        <v>5</v>
      </c>
      <c r="M23" s="15" t="s">
        <v>3</v>
      </c>
      <c r="N23" s="15" t="s">
        <v>4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814838322.91999996</v>
      </c>
      <c r="T23" s="14">
        <f t="shared" ref="T23:U23" si="4">T24</f>
        <v>711270548.90999997</v>
      </c>
      <c r="U23" s="14">
        <f t="shared" si="4"/>
        <v>694855741.88999999</v>
      </c>
      <c r="V23" s="9" t="s">
        <v>8</v>
      </c>
    </row>
    <row r="24" spans="1:22" ht="36" customHeight="1" x14ac:dyDescent="0.3">
      <c r="A24" s="2"/>
      <c r="B24" s="12"/>
      <c r="C24" s="12"/>
      <c r="D24" s="12"/>
      <c r="E24" s="18"/>
      <c r="F24" s="27" t="s">
        <v>17</v>
      </c>
      <c r="G24" s="27"/>
      <c r="H24" s="27"/>
      <c r="I24" s="17" t="s">
        <v>17</v>
      </c>
      <c r="J24" s="13" t="s">
        <v>16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4</v>
      </c>
      <c r="P24" s="15" t="s">
        <v>4</v>
      </c>
      <c r="Q24" s="15" t="s">
        <v>2</v>
      </c>
      <c r="R24" s="15" t="s">
        <v>15</v>
      </c>
      <c r="S24" s="14">
        <f>S25</f>
        <v>814838322.91999996</v>
      </c>
      <c r="T24" s="14">
        <f t="shared" ref="T24:U24" si="5">T25</f>
        <v>711270548.90999997</v>
      </c>
      <c r="U24" s="14">
        <f t="shared" si="5"/>
        <v>694855741.88999999</v>
      </c>
      <c r="V24" s="9" t="s">
        <v>8</v>
      </c>
    </row>
    <row r="25" spans="1:22" ht="42" customHeight="1" x14ac:dyDescent="0.3">
      <c r="A25" s="2"/>
      <c r="B25" s="12"/>
      <c r="C25" s="12"/>
      <c r="D25" s="12"/>
      <c r="E25" s="12"/>
      <c r="F25" s="12"/>
      <c r="G25" s="12"/>
      <c r="H25" s="12" t="s">
        <v>14</v>
      </c>
      <c r="I25" s="15" t="s">
        <v>14</v>
      </c>
      <c r="J25" s="13" t="s">
        <v>13</v>
      </c>
      <c r="K25" s="16">
        <v>505</v>
      </c>
      <c r="L25" s="15" t="s">
        <v>5</v>
      </c>
      <c r="M25" s="15" t="s">
        <v>3</v>
      </c>
      <c r="N25" s="15" t="s">
        <v>10</v>
      </c>
      <c r="O25" s="15" t="s">
        <v>5</v>
      </c>
      <c r="P25" s="15" t="s">
        <v>4</v>
      </c>
      <c r="Q25" s="15" t="s">
        <v>2</v>
      </c>
      <c r="R25" s="15" t="s">
        <v>9</v>
      </c>
      <c r="S25" s="14">
        <f>S26</f>
        <v>814838322.91999996</v>
      </c>
      <c r="T25" s="14">
        <f t="shared" ref="T25:U25" si="6">T26</f>
        <v>711270548.90999997</v>
      </c>
      <c r="U25" s="14">
        <f t="shared" si="6"/>
        <v>694855741.88999999</v>
      </c>
      <c r="V25" s="9" t="s">
        <v>8</v>
      </c>
    </row>
    <row r="26" spans="1:22" ht="56.25" x14ac:dyDescent="0.3">
      <c r="A26" s="2"/>
      <c r="B26" s="12"/>
      <c r="C26" s="12"/>
      <c r="D26" s="12"/>
      <c r="E26" s="12"/>
      <c r="F26" s="12"/>
      <c r="G26" s="12"/>
      <c r="H26" s="12"/>
      <c r="I26" s="11" t="s">
        <v>12</v>
      </c>
      <c r="J26" s="13" t="s">
        <v>11</v>
      </c>
      <c r="K26" s="12">
        <v>505</v>
      </c>
      <c r="L26" s="11" t="s">
        <v>5</v>
      </c>
      <c r="M26" s="11" t="s">
        <v>3</v>
      </c>
      <c r="N26" s="11" t="s">
        <v>10</v>
      </c>
      <c r="O26" s="11" t="s">
        <v>5</v>
      </c>
      <c r="P26" s="11" t="s">
        <v>3</v>
      </c>
      <c r="Q26" s="11" t="s">
        <v>2</v>
      </c>
      <c r="R26" s="11" t="s">
        <v>9</v>
      </c>
      <c r="S26" s="10">
        <v>814838322.91999996</v>
      </c>
      <c r="T26" s="10">
        <v>711270548.90999997</v>
      </c>
      <c r="U26" s="10">
        <v>694855741.88999999</v>
      </c>
      <c r="V26" s="9" t="s">
        <v>8</v>
      </c>
    </row>
    <row r="27" spans="1:22" ht="409.6" hidden="1" customHeight="1" x14ac:dyDescent="0.3">
      <c r="A27" s="2"/>
      <c r="B27" s="2"/>
      <c r="C27" s="2"/>
      <c r="D27" s="2"/>
      <c r="E27" s="2"/>
      <c r="F27" s="2"/>
      <c r="G27" s="2"/>
      <c r="H27" s="2"/>
      <c r="I27" s="2" t="s">
        <v>7</v>
      </c>
      <c r="J27" s="8" t="s">
        <v>6</v>
      </c>
      <c r="K27" s="7">
        <v>505</v>
      </c>
      <c r="L27" s="7" t="s">
        <v>5</v>
      </c>
      <c r="M27" s="7" t="s">
        <v>4</v>
      </c>
      <c r="N27" s="7" t="s">
        <v>4</v>
      </c>
      <c r="O27" s="7" t="s">
        <v>4</v>
      </c>
      <c r="P27" s="7" t="s">
        <v>3</v>
      </c>
      <c r="Q27" s="7" t="s">
        <v>2</v>
      </c>
      <c r="R27" s="7" t="s">
        <v>1</v>
      </c>
      <c r="S27" s="6">
        <v>-1600000</v>
      </c>
      <c r="T27" s="6">
        <v>0</v>
      </c>
      <c r="U27" s="6">
        <v>0</v>
      </c>
      <c r="V27" s="5"/>
    </row>
    <row r="28" spans="1:22" ht="41.25" customHeight="1" x14ac:dyDescent="0.3">
      <c r="A28" s="2"/>
      <c r="B28" s="2"/>
      <c r="C28" s="2"/>
      <c r="D28" s="2"/>
      <c r="E28" s="2"/>
      <c r="F28" s="2"/>
      <c r="G28" s="2"/>
      <c r="H28" s="2"/>
      <c r="I28" s="4"/>
      <c r="J28" s="26" t="s">
        <v>0</v>
      </c>
      <c r="K28" s="26"/>
      <c r="L28" s="26"/>
      <c r="M28" s="26"/>
      <c r="N28" s="26"/>
      <c r="O28" s="26"/>
      <c r="P28" s="26"/>
      <c r="Q28" s="26"/>
      <c r="R28" s="26"/>
      <c r="S28" s="3">
        <f>S18+S14</f>
        <v>2336175.2400000095</v>
      </c>
      <c r="T28" s="3">
        <f>T18+T14</f>
        <v>-3300000</v>
      </c>
      <c r="U28" s="3">
        <f>U18+U14</f>
        <v>-2267000</v>
      </c>
      <c r="V28" s="1"/>
    </row>
  </sheetData>
  <mergeCells count="29">
    <mergeCell ref="S9:U9"/>
    <mergeCell ref="S10:S12"/>
    <mergeCell ref="Q10:R10"/>
    <mergeCell ref="R11:R12"/>
    <mergeCell ref="Q11:Q12"/>
    <mergeCell ref="T1:U1"/>
    <mergeCell ref="Q2:U2"/>
    <mergeCell ref="O11:O12"/>
    <mergeCell ref="P11:P12"/>
    <mergeCell ref="J9:J12"/>
    <mergeCell ref="L10:L12"/>
    <mergeCell ref="M10:M12"/>
    <mergeCell ref="N11:N12"/>
    <mergeCell ref="N10:P10"/>
    <mergeCell ref="T10:T12"/>
    <mergeCell ref="U10:U12"/>
    <mergeCell ref="J28:R28"/>
    <mergeCell ref="B14:H14"/>
    <mergeCell ref="C15:H15"/>
    <mergeCell ref="C18:H18"/>
    <mergeCell ref="E19:H19"/>
    <mergeCell ref="E23:H23"/>
    <mergeCell ref="F16:H16"/>
    <mergeCell ref="F20:H20"/>
    <mergeCell ref="F24:H24"/>
    <mergeCell ref="J7:S7"/>
    <mergeCell ref="A4:U4"/>
    <mergeCell ref="K9:R9"/>
    <mergeCell ref="K10:K12"/>
  </mergeCells>
  <printOptions horizontalCentered="1"/>
  <pageMargins left="0.39370078740157483" right="0.39370078740157483" top="0.78740157480314965" bottom="0.59055118110236227" header="0.31496062992125984" footer="0"/>
  <pageSetup paperSize="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2023-03-31T03:34:57Z</cp:lastPrinted>
  <dcterms:created xsi:type="dcterms:W3CDTF">2022-11-07T09:07:53Z</dcterms:created>
  <dcterms:modified xsi:type="dcterms:W3CDTF">2023-04-03T09:23:20Z</dcterms:modified>
</cp:coreProperties>
</file>