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16" i="1"/>
  <c r="Y7" i="1"/>
</calcChain>
</file>

<file path=xl/sharedStrings.xml><?xml version="1.0" encoding="utf-8"?>
<sst xmlns="http://schemas.openxmlformats.org/spreadsheetml/2006/main" count="46" uniqueCount="35">
  <si>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</si>
  <si>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</si>
  <si>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</si>
  <si>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</si>
  <si>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</si>
  <si>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</si>
  <si>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</si>
  <si>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</si>
  <si>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</si>
  <si>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</si>
  <si>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</si>
  <si>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</si>
  <si>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</si>
  <si>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</si>
  <si>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</si>
  <si>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</si>
  <si>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</si>
  <si>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</si>
  <si>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</si>
  <si>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</si>
  <si>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</si>
  <si>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</si>
  <si>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</si>
  <si>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</si>
  <si>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</si>
  <si>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по образованию Администрации Марьяновского муниципального района Омской области</t>
  </si>
  <si>
    <t>Комитет по образованию Администрация Марьяновского муниципального района Омской области</t>
  </si>
  <si>
    <t>Общеэкономические вопросы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</si>
  <si>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</si>
  <si>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</si>
  <si>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</si>
  <si>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</si>
  <si>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</si>
  <si>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за 2 квартал 2023 года</t>
  </si>
  <si>
    <t>Исполнено за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</si>
</sst>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164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1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19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20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3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25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33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23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6"/>
      <c r="B6" s="16" t="s">
        <v>18</v>
      </c>
      <c r="C6" s="16" t="s">
        <v>18</v>
      </c>
      <c r="D6" s="16" t="s">
        <v>18</v>
      </c>
      <c r="E6" s="16"/>
      <c r="F6" s="16" t="s">
        <v>18</v>
      </c>
      <c r="G6" s="16" t="s">
        <v>18</v>
      </c>
      <c r="H6" s="16"/>
      <c r="I6" s="16"/>
      <c r="J6" s="16"/>
      <c r="K6" s="16"/>
      <c r="L6" s="16"/>
      <c r="M6" s="16"/>
      <c r="N6" s="16"/>
      <c r="O6" s="16" t="s">
        <v>18</v>
      </c>
      <c r="P6" s="16" t="s">
        <v>18</v>
      </c>
      <c r="Q6" s="16" t="s">
        <v>18</v>
      </c>
      <c r="R6" s="16" t="s">
        <v>18</v>
      </c>
      <c r="S6" s="16" t="s">
        <v>18</v>
      </c>
      <c r="T6" s="16"/>
      <c r="U6" s="16" t="s">
        <v>18</v>
      </c>
      <c r="V6" s="16" t="s">
        <v>18</v>
      </c>
      <c r="W6" s="17" t="s">
        <v>21</v>
      </c>
      <c r="X6" s="17" t="s">
        <v>34</v>
      </c>
      <c r="Y6" s="17" t="s">
        <v>22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26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18">
        <f>W9+W10+W11+W12+W13+W14+W15+W16</f>
        <v>563628217.87</v>
      </c>
      <c r="X7" s="18">
        <f>X9+X10+X11+X12+X13+X14+X15+X16</f>
        <v>323986261.80000001</v>
      </c>
      <c r="Y7" s="19">
        <f>(X7/W7)*100</f>
        <v>57.482264288394255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 t="s">
        <v>24</v>
      </c>
      <c r="W8" s="18"/>
      <c r="X8" s="18"/>
      <c r="Y8" s="19"/>
      <c r="Z8" s="12"/>
      <c r="AA8" s="13"/>
      <c r="AB8" s="13"/>
      <c r="AC8" s="13"/>
      <c r="AD8" s="13"/>
      <c r="AE8" s="13"/>
      <c r="AF8" s="14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1"/>
    </row>
    <row r="9" spans="1:43" ht="30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27</v>
      </c>
      <c r="W9" s="21">
        <v>467963.54</v>
      </c>
      <c r="X9" s="21">
        <v>132285.34</v>
      </c>
      <c r="Y9" s="19">
        <f t="shared" ref="Y9:Y16" si="0">(X9/W9)*100</f>
        <v>28.268300560338528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31.5" customHeight="1" x14ac:dyDescent="0.25">
      <c r="A10" s="20" t="s">
        <v>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 t="s">
        <v>28</v>
      </c>
      <c r="W10" s="21">
        <v>88687391.579999998</v>
      </c>
      <c r="X10" s="21">
        <v>48487342.340000004</v>
      </c>
      <c r="Y10" s="19">
        <f t="shared" si="0"/>
        <v>54.67219350595316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0.2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 t="s">
        <v>29</v>
      </c>
      <c r="W11" s="21">
        <v>355589077.44</v>
      </c>
      <c r="X11" s="21">
        <v>213366706.46000001</v>
      </c>
      <c r="Y11" s="19">
        <f t="shared" si="0"/>
        <v>60.00372902230167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18.75" customHeight="1" x14ac:dyDescent="0.25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 t="s">
        <v>30</v>
      </c>
      <c r="W12" s="21">
        <v>40414901.130000003</v>
      </c>
      <c r="X12" s="21">
        <v>22521810.149999999</v>
      </c>
      <c r="Y12" s="19">
        <f t="shared" si="0"/>
        <v>55.726500672500833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21" customHeight="1" x14ac:dyDescent="0.25">
      <c r="A13" s="20" t="s">
        <v>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 t="s">
        <v>31</v>
      </c>
      <c r="W13" s="21">
        <v>2314642.9300000002</v>
      </c>
      <c r="X13" s="21">
        <v>1051846.17</v>
      </c>
      <c r="Y13" s="19">
        <f t="shared" si="0"/>
        <v>45.443128888998871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21.75" customHeight="1" x14ac:dyDescent="0.2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 t="s">
        <v>32</v>
      </c>
      <c r="W14" s="22">
        <v>57293428.649999999</v>
      </c>
      <c r="X14" s="22">
        <v>31235920.899999999</v>
      </c>
      <c r="Y14" s="19">
        <f t="shared" si="0"/>
        <v>54.519203399079515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11"/>
    </row>
    <row r="15" spans="1:43" ht="15.75" customHeight="1" x14ac:dyDescent="0.25">
      <c r="A15" s="20" t="s">
        <v>3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</v>
      </c>
      <c r="W15" s="21">
        <v>16332073.6</v>
      </c>
      <c r="X15" s="21">
        <v>6155350.4400000004</v>
      </c>
      <c r="Y15" s="19">
        <f t="shared" si="0"/>
        <v>37.688725821073945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11"/>
    </row>
    <row r="16" spans="1:43" ht="16.5" customHeight="1" x14ac:dyDescent="0.25">
      <c r="A16" s="20" t="s">
        <v>2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 t="s">
        <v>0</v>
      </c>
      <c r="W16" s="21">
        <v>2528739</v>
      </c>
      <c r="X16" s="21">
        <v>1035000</v>
      </c>
      <c r="Y16" s="19">
        <f t="shared" si="0"/>
        <v>40.929490943905243</v>
      </c>
      <c r="Z16" s="12">
        <v>20000</v>
      </c>
      <c r="AA16" s="13">
        <v>265000</v>
      </c>
      <c r="AB16" s="13">
        <v>0</v>
      </c>
      <c r="AC16" s="13">
        <v>0</v>
      </c>
      <c r="AD16" s="13">
        <v>0</v>
      </c>
      <c r="AE16" s="13">
        <v>20000</v>
      </c>
      <c r="AF16" s="14">
        <v>265000</v>
      </c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11"/>
    </row>
    <row r="17" spans="33:42" x14ac:dyDescent="0.25">
      <c r="AG17" s="28"/>
      <c r="AH17" s="28"/>
      <c r="AI17" s="28"/>
      <c r="AJ17" s="28"/>
      <c r="AK17" s="28"/>
      <c r="AL17" s="28"/>
      <c r="AM17" s="28"/>
      <c r="AN17" s="28"/>
      <c r="AO17" s="28"/>
      <c r="AP17" s="28"/>
    </row>
    <row r="18" spans="33:42" x14ac:dyDescent="0.25"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33:42" x14ac:dyDescent="0.25"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33:42" x14ac:dyDescent="0.25"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33:42" x14ac:dyDescent="0.25"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33:42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33:42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33:42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33:42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33:42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33:42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33:42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33:42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33:42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33:42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33:42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</sheetData>
  <mergeCells count="179">
    <mergeCell ref="AG179:AP179"/>
    <mergeCell ref="AG181:AP181"/>
    <mergeCell ref="AG33:AP33"/>
    <mergeCell ref="AG35:AP35"/>
    <mergeCell ref="AG90:AP90"/>
    <mergeCell ref="AG67:AP67"/>
    <mergeCell ref="AG70:AP70"/>
    <mergeCell ref="AG76:AP76"/>
    <mergeCell ref="AG89:AP89"/>
    <mergeCell ref="AG111:AP111"/>
    <mergeCell ref="AG116:AP116"/>
    <mergeCell ref="AG121:AP121"/>
    <mergeCell ref="AG112:AP112"/>
    <mergeCell ref="AG117:AP117"/>
    <mergeCell ref="AG148:AP148"/>
    <mergeCell ref="AG156:AP156"/>
    <mergeCell ref="AG160:AP160"/>
    <mergeCell ref="AG149:AP149"/>
    <mergeCell ref="AG157:AP157"/>
    <mergeCell ref="AG170:AP170"/>
    <mergeCell ref="AG174:AP174"/>
    <mergeCell ref="AG180:AP180"/>
    <mergeCell ref="AG63:AP63"/>
    <mergeCell ref="AG68:AP68"/>
    <mergeCell ref="AG178:AP178"/>
    <mergeCell ref="AG45:AP45"/>
    <mergeCell ref="AG91:AP91"/>
    <mergeCell ref="AG61:AP61"/>
    <mergeCell ref="AG94:AP94"/>
    <mergeCell ref="AG98:AP98"/>
    <mergeCell ref="AG95:AP95"/>
    <mergeCell ref="AG110:AP110"/>
    <mergeCell ref="AG104:AP104"/>
    <mergeCell ref="AG108:AP108"/>
    <mergeCell ref="AG115:AP115"/>
    <mergeCell ref="AG120:AP120"/>
    <mergeCell ref="AG126:AP126"/>
    <mergeCell ref="AG122:AP122"/>
    <mergeCell ref="AG123:AP123"/>
    <mergeCell ref="AG130:AP130"/>
    <mergeCell ref="AG134:AP134"/>
    <mergeCell ref="AG141:AP141"/>
    <mergeCell ref="AG131:AP131"/>
    <mergeCell ref="AG135:AP135"/>
    <mergeCell ref="AG155:AP155"/>
    <mergeCell ref="AG99:AP99"/>
    <mergeCell ref="AG96:AP96"/>
    <mergeCell ref="AG74:AP74"/>
    <mergeCell ref="AG127:AP127"/>
    <mergeCell ref="AG128:AP128"/>
    <mergeCell ref="AG93:AP93"/>
    <mergeCell ref="AG97:AP97"/>
    <mergeCell ref="AG102:AP102"/>
    <mergeCell ref="AG119:AP119"/>
    <mergeCell ref="AG125:AP125"/>
    <mergeCell ref="AG113:AP113"/>
    <mergeCell ref="AG118:AP118"/>
    <mergeCell ref="AG114:AP114"/>
    <mergeCell ref="AG100:AP100"/>
    <mergeCell ref="AG105:AP105"/>
    <mergeCell ref="AG109:AP109"/>
    <mergeCell ref="AG103:AP103"/>
    <mergeCell ref="AG107:AP107"/>
    <mergeCell ref="AG101:AP101"/>
    <mergeCell ref="AG106:AP106"/>
    <mergeCell ref="AG79:AP79"/>
    <mergeCell ref="AG84:AP84"/>
    <mergeCell ref="AG163:AP163"/>
    <mergeCell ref="AG177:AP177"/>
    <mergeCell ref="AG154:AP154"/>
    <mergeCell ref="AG158:AP158"/>
    <mergeCell ref="AG146:AP146"/>
    <mergeCell ref="AG142:AP142"/>
    <mergeCell ref="AG129:AP129"/>
    <mergeCell ref="AG172:AP172"/>
    <mergeCell ref="AG169:AP169"/>
    <mergeCell ref="AG166:AP166"/>
    <mergeCell ref="AG164:AP164"/>
    <mergeCell ref="AG132:AP132"/>
    <mergeCell ref="AG136:AP136"/>
    <mergeCell ref="AG143:AP143"/>
    <mergeCell ref="AG133:AP133"/>
    <mergeCell ref="AG140:AP140"/>
    <mergeCell ref="AG167:AP167"/>
    <mergeCell ref="AG159:AP159"/>
    <mergeCell ref="AG165:AP165"/>
    <mergeCell ref="AG161:AP161"/>
    <mergeCell ref="AG175:AP175"/>
    <mergeCell ref="AG173:AP173"/>
    <mergeCell ref="AG168:AP168"/>
    <mergeCell ref="AG171:AP171"/>
    <mergeCell ref="AG59:AP59"/>
    <mergeCell ref="AG64:AP64"/>
    <mergeCell ref="AG73:AP73"/>
    <mergeCell ref="AG66:AP66"/>
    <mergeCell ref="AG69:AP69"/>
    <mergeCell ref="AG78:AP78"/>
    <mergeCell ref="AG83:AP83"/>
    <mergeCell ref="AG92:AP92"/>
    <mergeCell ref="AG88:AP88"/>
    <mergeCell ref="AG85:AP85"/>
    <mergeCell ref="AG62:AP62"/>
    <mergeCell ref="AG75:AP75"/>
    <mergeCell ref="AG80:AP80"/>
    <mergeCell ref="AG60:AP60"/>
    <mergeCell ref="AG65:AP65"/>
    <mergeCell ref="AG71:AP71"/>
    <mergeCell ref="AG77:AP77"/>
    <mergeCell ref="AG82:AP82"/>
    <mergeCell ref="AG87:AP87"/>
    <mergeCell ref="AG81:AP81"/>
    <mergeCell ref="AG86:AP86"/>
    <mergeCell ref="AG153:AP153"/>
    <mergeCell ref="AG58:AP58"/>
    <mergeCell ref="AG72:AP72"/>
    <mergeCell ref="AG40:AP40"/>
    <mergeCell ref="AG176:AP176"/>
    <mergeCell ref="AG56:AP56"/>
    <mergeCell ref="AG137:AP137"/>
    <mergeCell ref="AG42:AP42"/>
    <mergeCell ref="AG43:AP43"/>
    <mergeCell ref="AG57:AP57"/>
    <mergeCell ref="AG46:AP46"/>
    <mergeCell ref="AG144:AP144"/>
    <mergeCell ref="AG151:AP151"/>
    <mergeCell ref="AG145:AP145"/>
    <mergeCell ref="AG147:AP147"/>
    <mergeCell ref="AG150:AP150"/>
    <mergeCell ref="AG41:AP41"/>
    <mergeCell ref="AG152:AP152"/>
    <mergeCell ref="AG162:AP162"/>
    <mergeCell ref="AG124:AP124"/>
    <mergeCell ref="AG139:AP139"/>
    <mergeCell ref="AG138:AP138"/>
    <mergeCell ref="AG49:AP49"/>
    <mergeCell ref="AG44:AP44"/>
    <mergeCell ref="AG25:AP25"/>
    <mergeCell ref="AG47:AP47"/>
    <mergeCell ref="AG53:AP53"/>
    <mergeCell ref="AG19:AP19"/>
    <mergeCell ref="AG38:AP38"/>
    <mergeCell ref="AG21:AP21"/>
    <mergeCell ref="AG24:AP24"/>
    <mergeCell ref="AG54:AP54"/>
    <mergeCell ref="AG55:AP55"/>
    <mergeCell ref="AG27:AP27"/>
    <mergeCell ref="AG15:AP15"/>
    <mergeCell ref="AG11:AP11"/>
    <mergeCell ref="AG12:AP12"/>
    <mergeCell ref="AG13:AP13"/>
    <mergeCell ref="AG52:AP52"/>
    <mergeCell ref="AG16:AP16"/>
    <mergeCell ref="AG37:AP37"/>
    <mergeCell ref="AG34:AP34"/>
    <mergeCell ref="AG23:AP23"/>
    <mergeCell ref="AG22:AP22"/>
    <mergeCell ref="AG50:AP50"/>
    <mergeCell ref="AG51:AP51"/>
    <mergeCell ref="AG48:AP48"/>
    <mergeCell ref="AG17:AP17"/>
    <mergeCell ref="AG18:AP18"/>
    <mergeCell ref="AG36:AP36"/>
    <mergeCell ref="AG20:AP20"/>
    <mergeCell ref="AG39:AP39"/>
    <mergeCell ref="AG29:AP29"/>
    <mergeCell ref="AG31:AP31"/>
    <mergeCell ref="AG32:AP32"/>
    <mergeCell ref="AG30:AP30"/>
    <mergeCell ref="AG28:AP28"/>
    <mergeCell ref="AG26:AP26"/>
    <mergeCell ref="V1:Y1"/>
    <mergeCell ref="V3:Y3"/>
    <mergeCell ref="V2:Y2"/>
    <mergeCell ref="V4:Y4"/>
    <mergeCell ref="AG14:AP14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2023-07-04T09:48:01Z</dcterms:modified>
</cp:coreProperties>
</file>