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УБОВА\ежемесячные отчеты\2024\опубликование на сайте\2024\4 квартал 2024г\"/>
    </mc:Choice>
  </mc:AlternateContent>
  <bookViews>
    <workbookView xWindow="-120" yWindow="-120" windowWidth="21840" windowHeight="13020"/>
  </bookViews>
  <sheets>
    <sheet name="Лист1" sheetId="1" r:id="rId1"/>
  </sheets>
  <definedNames>
    <definedName name="_xlnm.Print_Area" localSheetId="0">Лист1!$A$1:$E$22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E8" i="1" l="1"/>
  <c r="D8" i="1"/>
  <c r="D19" i="1"/>
  <c r="E19" i="1"/>
</calcChain>
</file>

<file path=xl/sharedStrings.xml><?xml version="1.0" encoding="utf-8"?>
<sst xmlns="http://schemas.openxmlformats.org/spreadsheetml/2006/main" count="33" uniqueCount="28">
  <si>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</si>
  <si>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</si>
  <si>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</si>
  <si>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</si>
  <si>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</si>
  <si>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</si>
  <si>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</si>
  <si>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</si>
  <si>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</si>
  <si>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</si>
  <si>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</si>
  <si>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</si>
  <si>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</si>
  <si>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</si>
  <si>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</si>
  <si>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</si>
  <si>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</si>
  <si>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</si>
  <si>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</si>
  <si>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Численность работников, (единиц)</t>
  </si>
  <si>
    <t>Доходы бюджета муниципального района</t>
  </si>
  <si>
    <t>Расходы бюджета муниципального района</t>
  </si>
  <si>
    <t>Исполнено расходы на оплату труда и начисления на выплаты по оплате труда, 
тыс. рублей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</si>
  <si>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Марьяновского муниципального района Омской области предоставляет следующую информацию:</t>
  </si>
  <si>
    <t>План на 2024 год, тыс. руб.</t>
  </si>
  <si>
    <t>Сведения о ходе исполнения местного бюджета по состоянию на 1 января 2025 года</t>
  </si>
  <si>
    <t>Исполнено на 1.01.2025 год, тыс. руб.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</si>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</sst>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\-??_р_._-;_-@_-"/>
    <numFmt numFmtId="165" formatCode="_-* #,##0.0_р_._-;\-* #,##0.0_р_._-;_-* \-??_р_._-;_-@_-"/>
    <numFmt numFmtId="166" formatCode="_-* #,##0.0_р_._-;\-* #,##0.0_р_._-;_-* \-?_р_._-;_-@_-"/>
    <numFmt numFmtId="167" formatCode="_-* #,##0.0_р_._-;\-* #,##0.0_р_._-;_-* &quot;-&quot;?_р_._-;_-@_-"/>
    <numFmt numFmtId="168" formatCode="_-* #,##0.0\ _₽_-;\-* #,##0.0\ _₽_-;_-* &quot;-&quot;?\ _₽_-;_-@_-"/>
  </numFmts>
  <fonts count="8" x14ac:knownFonts="1">
    <font>
      <sz val="11"/>
      <color rgb="FF000000"/>
      <name val="Calibri"/>
      <family val="2"/>
      <charset val="1"/>
    </font>
    <font>
      <b/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4"/>
        <bgColor indexed="2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29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167" fontId="0" fillId="0" borderId="0" xfId="0" applyNumberFormat="1"/>
    <xf numFmtId="0" fontId="4" fillId="0" borderId="1" xfId="0" applyFont="1" applyBorder="1" applyAlignment="1">
      <alignment wrapText="1"/>
    </xf>
    <xf numFmtId="168" fontId="0" fillId="0" borderId="0" xfId="0" applyNumberFormat="1"/>
    <xf numFmtId="165" fontId="6" fillId="0" borderId="1" xfId="1" applyNumberFormat="1" applyFont="1" applyFill="1" applyBorder="1" applyAlignment="1" applyProtection="1"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/>
    <xf numFmtId="165" fontId="6" fillId="0" borderId="1" xfId="1" applyNumberFormat="1" applyFont="1" applyFill="1" applyBorder="1" applyAlignment="1" applyProtection="1">
      <alignment horizontal="center"/>
    </xf>
    <xf numFmtId="166" fontId="6" fillId="0" borderId="1" xfId="1" applyNumberFormat="1" applyFont="1" applyFill="1" applyBorder="1" applyAlignment="1" applyProtection="1"/>
    <xf numFmtId="166" fontId="6" fillId="0" borderId="1" xfId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4" fillId="4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view="pageBreakPreview" topLeftCell="A10" zoomScaleNormal="100" zoomScalePageLayoutView="60" workbookViewId="0">
      <selection activeCell="B11" sqref="B11:E11"/>
    </sheetView>
  </sheetViews>
  <sheetFormatPr defaultColWidth="8.7109375" defaultRowHeight="15" x14ac:dyDescent="0.25"/>
  <cols>
    <col min="1" max="1" width="7.42578125" customWidth="1"/>
    <col min="2" max="2" width="6.42578125" customWidth="1"/>
    <col min="3" max="3" width="33.5703125" customWidth="1"/>
    <col min="4" max="4" width="20.140625" customWidth="1"/>
    <col min="5" max="5" width="20.85546875" customWidth="1"/>
    <col min="6" max="6" width="16.85546875" customWidth="1"/>
    <col min="7" max="7" width="8.7109375" customWidth="1"/>
    <col min="8" max="8" width="10.140625" bestFit="1" customWidth="1"/>
    <col min="9" max="9" width="13.28515625" customWidth="1"/>
  </cols>
  <sheetData>
    <row r="1" spans="2:9" ht="75" customHeight="1" x14ac:dyDescent="0.25">
      <c r="B1" s="27" t="s">
        <v>23</v>
      </c>
      <c r="C1" s="27"/>
      <c r="D1" s="27"/>
      <c r="E1" s="27"/>
    </row>
    <row r="3" spans="2:9" ht="21.75" customHeight="1" x14ac:dyDescent="0.25">
      <c r="B3" s="28" t="s">
        <v>25</v>
      </c>
      <c r="C3" s="28"/>
      <c r="D3" s="28"/>
      <c r="E3" s="28"/>
    </row>
    <row r="4" spans="2:9" ht="15.75" customHeight="1" x14ac:dyDescent="0.25">
      <c r="B4" s="1"/>
      <c r="C4" s="1"/>
      <c r="D4" s="1"/>
      <c r="E4" s="1"/>
    </row>
    <row r="5" spans="2:9" ht="57.75" customHeight="1" x14ac:dyDescent="0.25">
      <c r="B5" s="2" t="s">
        <v>0</v>
      </c>
      <c r="C5" s="2" t="s">
        <v>1</v>
      </c>
      <c r="D5" s="2" t="s">
        <v>24</v>
      </c>
      <c r="E5" s="2" t="s">
        <v>26</v>
      </c>
    </row>
    <row r="6" spans="2:9" ht="31.5" x14ac:dyDescent="0.25">
      <c r="B6" s="12" t="s">
        <v>2</v>
      </c>
      <c r="C6" s="14" t="s">
        <v>20</v>
      </c>
      <c r="D6" s="26">
        <v>1163219.3700000001</v>
      </c>
      <c r="E6" s="26">
        <v>1162307.23</v>
      </c>
    </row>
    <row r="7" spans="2:9" ht="31.5" x14ac:dyDescent="0.25">
      <c r="B7" s="12" t="s">
        <v>3</v>
      </c>
      <c r="C7" s="14" t="s">
        <v>21</v>
      </c>
      <c r="D7" s="26">
        <v>1150727.23</v>
      </c>
      <c r="E7" s="26">
        <v>1145199.55</v>
      </c>
    </row>
    <row r="8" spans="2:9" ht="15.75" x14ac:dyDescent="0.25">
      <c r="B8" s="12" t="s">
        <v>4</v>
      </c>
      <c r="C8" s="3" t="s">
        <v>5</v>
      </c>
      <c r="D8" s="26">
        <f>D6-D7</f>
        <v>12492.14000000013</v>
      </c>
      <c r="E8" s="26">
        <f>E6-E7</f>
        <v>17107.679999999935</v>
      </c>
    </row>
    <row r="9" spans="2:9" ht="24" customHeight="1" x14ac:dyDescent="0.25">
      <c r="B9" s="4"/>
      <c r="C9" s="4"/>
      <c r="D9" s="4"/>
      <c r="E9" s="4"/>
    </row>
    <row r="10" spans="2:9" ht="6" customHeight="1" x14ac:dyDescent="0.25">
      <c r="B10" s="4"/>
      <c r="C10" s="4"/>
      <c r="D10" s="4"/>
      <c r="E10" s="4"/>
    </row>
    <row r="11" spans="2:9" ht="45.75" customHeight="1" x14ac:dyDescent="0.25">
      <c r="B11" s="28" t="s">
        <v>27</v>
      </c>
      <c r="C11" s="28"/>
      <c r="D11" s="28"/>
      <c r="E11" s="28"/>
    </row>
    <row r="12" spans="2:9" ht="13.5" customHeight="1" x14ac:dyDescent="0.25">
      <c r="B12" s="5"/>
      <c r="C12" s="5"/>
      <c r="D12" s="5"/>
      <c r="E12" s="5"/>
    </row>
    <row r="13" spans="2:9" ht="86.25" customHeight="1" x14ac:dyDescent="0.25">
      <c r="B13" s="6" t="s">
        <v>6</v>
      </c>
      <c r="C13" s="7" t="s">
        <v>7</v>
      </c>
      <c r="D13" s="7" t="s">
        <v>19</v>
      </c>
      <c r="E13" s="7" t="s">
        <v>22</v>
      </c>
    </row>
    <row r="14" spans="2:9" ht="34.5" customHeight="1" x14ac:dyDescent="0.25">
      <c r="B14" s="8" t="s">
        <v>2</v>
      </c>
      <c r="C14" s="9" t="s">
        <v>8</v>
      </c>
      <c r="D14" s="16">
        <v>54</v>
      </c>
      <c r="E14" s="17">
        <v>63901.53</v>
      </c>
      <c r="F14" s="15"/>
    </row>
    <row r="15" spans="2:9" ht="35.25" customHeight="1" x14ac:dyDescent="0.25">
      <c r="B15" s="8" t="s">
        <v>3</v>
      </c>
      <c r="C15" s="9" t="s">
        <v>9</v>
      </c>
      <c r="D15" s="18">
        <f>D16+D17+D18</f>
        <v>224.4</v>
      </c>
      <c r="E15" s="18">
        <f>E16+E17+E18</f>
        <v>101317.20000000001</v>
      </c>
      <c r="F15" s="15"/>
      <c r="H15" s="13"/>
      <c r="I15" s="13"/>
    </row>
    <row r="16" spans="2:9" ht="20.25" customHeight="1" x14ac:dyDescent="0.25">
      <c r="B16" s="10" t="s">
        <v>10</v>
      </c>
      <c r="C16" s="9" t="s">
        <v>11</v>
      </c>
      <c r="D16" s="18">
        <v>97</v>
      </c>
      <c r="E16" s="19">
        <v>42338</v>
      </c>
      <c r="F16" s="15"/>
      <c r="H16" s="13"/>
      <c r="I16" s="13"/>
    </row>
    <row r="17" spans="2:9" ht="20.25" customHeight="1" x14ac:dyDescent="0.25">
      <c r="B17" s="10" t="s">
        <v>12</v>
      </c>
      <c r="C17" s="11" t="s">
        <v>13</v>
      </c>
      <c r="D17" s="18">
        <v>85.4</v>
      </c>
      <c r="E17" s="19">
        <v>34249.599999999999</v>
      </c>
      <c r="F17" s="15"/>
      <c r="H17" s="13"/>
      <c r="I17" s="13"/>
    </row>
    <row r="18" spans="2:9" ht="18" customHeight="1" x14ac:dyDescent="0.25">
      <c r="B18" s="10" t="s">
        <v>14</v>
      </c>
      <c r="C18" s="11" t="s">
        <v>15</v>
      </c>
      <c r="D18" s="16">
        <v>42</v>
      </c>
      <c r="E18" s="17">
        <v>24729.599999999999</v>
      </c>
      <c r="H18" s="13"/>
      <c r="I18" s="13"/>
    </row>
    <row r="19" spans="2:9" ht="31.5" x14ac:dyDescent="0.25">
      <c r="B19" s="22" t="s">
        <v>4</v>
      </c>
      <c r="C19" s="23" t="s">
        <v>16</v>
      </c>
      <c r="D19" s="18">
        <f>D20+D21</f>
        <v>1180.6000000000001</v>
      </c>
      <c r="E19" s="19">
        <f>E20+E21</f>
        <v>531686.9</v>
      </c>
      <c r="H19" s="13"/>
      <c r="I19" s="13"/>
    </row>
    <row r="20" spans="2:9" ht="15.75" x14ac:dyDescent="0.25">
      <c r="B20" s="24" t="s">
        <v>17</v>
      </c>
      <c r="C20" s="25" t="s">
        <v>11</v>
      </c>
      <c r="D20" s="18">
        <v>1078.7</v>
      </c>
      <c r="E20" s="19">
        <v>469031.6</v>
      </c>
      <c r="H20" s="13"/>
      <c r="I20" s="13"/>
    </row>
    <row r="21" spans="2:9" ht="15.75" x14ac:dyDescent="0.25">
      <c r="B21" s="24" t="s">
        <v>18</v>
      </c>
      <c r="C21" s="25" t="s">
        <v>13</v>
      </c>
      <c r="D21" s="20">
        <v>101.9</v>
      </c>
      <c r="E21" s="21">
        <v>62655.3</v>
      </c>
      <c r="H21" s="13"/>
      <c r="I21" s="13"/>
    </row>
    <row r="23" spans="2:9" x14ac:dyDescent="0.25">
      <c r="D23" s="15"/>
      <c r="E23" s="15"/>
    </row>
    <row r="24" spans="2:9" x14ac:dyDescent="0.25">
      <c r="E24" s="15"/>
    </row>
  </sheetData>
  <mergeCells count="3">
    <mergeCell ref="B1:E1"/>
    <mergeCell ref="B3:E3"/>
    <mergeCell ref="B11:E11"/>
  </mergeCells>
  <phoneticPr fontId="0" type="noConversion"/>
  <dataValidations count="2">
    <dataValidation type="decimal" allowBlank="1" showInputMessage="1" showErrorMessage="1" sqref="E14 E18">
      <formula1>-10000000000</formula1>
      <formula2>10000000000</formula2>
    </dataValidation>
    <dataValidation type="whole" allowBlank="1" showInputMessage="1" showErrorMessage="1" sqref="D14 D18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User</cp:lastModifiedBy>
  <cp:revision>0</cp:revision>
  <cp:lastPrinted>2024-01-30T11:24:48Z</cp:lastPrinted>
  <dcterms:created xsi:type="dcterms:W3CDTF">2006-09-16T00:00:00Z</dcterms:created>
  <dcterms:modified xsi:type="dcterms:W3CDTF">2025-01-16T05:08:17Z</dcterms:modified>
</cp:coreProperties>
</file>