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Лист1!$A$1:$G$19</definedName>
  </definedNames>
  <calcPr calcId="181029"/>
</workbook>
</file>

<file path=xl/calcChain.xml><?xml version="1.0" encoding="utf-8"?>
<calcChain xmlns="http://schemas.openxmlformats.org/spreadsheetml/2006/main">
  <c r="G15" i="1" l="1"/>
  <c r="G14" i="1"/>
  <c r="G13" i="1"/>
  <c r="G10" i="1"/>
  <c r="G7" i="1"/>
  <c r="D16" i="1"/>
  <c r="C16" i="1"/>
  <c r="E15" i="1"/>
  <c r="E14" i="1"/>
  <c r="E13" i="1"/>
  <c r="G12" i="1"/>
  <c r="E12" i="1"/>
  <c r="G11" i="1"/>
  <c r="E11" i="1"/>
  <c r="E10" i="1"/>
  <c r="G9" i="1"/>
  <c r="E9" i="1"/>
  <c r="G8" i="1"/>
  <c r="E8" i="1"/>
  <c r="E7" i="1"/>
  <c r="E16" i="1" l="1"/>
  <c r="G16" i="1"/>
</calcChain>
</file>

<file path=xl/sharedStrings.xml><?xml version="1.0" encoding="utf-8"?>
<sst xmlns="http://schemas.openxmlformats.org/spreadsheetml/2006/main" count="31" uniqueCount="29">
  <si>
    <t>Расчет</t>
  </si>
  <si>
    <t>размера  трансфертов в целях обеспечения расходов по  теплоснабжению сельских поселений</t>
  </si>
  <si>
    <t>№ п/п</t>
  </si>
  <si>
    <t>Поселения</t>
  </si>
  <si>
    <t>Численность населения</t>
  </si>
  <si>
    <t>единица измерения</t>
  </si>
  <si>
    <t>рублей</t>
  </si>
  <si>
    <t>чел</t>
  </si>
  <si>
    <t>показатель</t>
  </si>
  <si>
    <t>Ч</t>
  </si>
  <si>
    <t>Боголюбовское</t>
  </si>
  <si>
    <t>Васильевское</t>
  </si>
  <si>
    <t>Грибановское</t>
  </si>
  <si>
    <t>Заринское</t>
  </si>
  <si>
    <t>Москаленское</t>
  </si>
  <si>
    <t>Орловское</t>
  </si>
  <si>
    <t>Пикетинское</t>
  </si>
  <si>
    <t>Степнинское</t>
  </si>
  <si>
    <t>Шараповское</t>
  </si>
  <si>
    <t>Всего</t>
  </si>
  <si>
    <r>
      <t>V</t>
    </r>
    <r>
      <rPr>
        <sz val="10"/>
        <rFont val="Times New Roman"/>
        <family val="1"/>
        <charset val="204"/>
      </rPr>
      <t>ББРi</t>
    </r>
  </si>
  <si>
    <t>Сi</t>
  </si>
  <si>
    <t>Объём Иного межбюджетного трансферта в целях обеспечения расходов по теплоснабжению сельских поселений (руб.)</t>
  </si>
  <si>
    <t xml:space="preserve"> Расходы на теплоснабжение по прогнозным тарифам по Балансу бюджетных расходов (ББР)</t>
  </si>
  <si>
    <t>Расходы на теплоснабжение в расчете на одного жителя*</t>
  </si>
  <si>
    <t>Коэффициент расходов на теплоснабжение по ББР для расчета трансферта</t>
  </si>
  <si>
    <t>Коэффициент</t>
  </si>
  <si>
    <t>К</t>
  </si>
  <si>
    <r>
      <t>V</t>
    </r>
    <r>
      <rPr>
        <vertAlign val="subscript"/>
        <sz val="14"/>
        <rFont val="Times New Roman"/>
        <family val="1"/>
        <charset val="204"/>
      </rPr>
      <t>мбт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</si>
</sst>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vertAlign val="subscript"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/>
    </xf>
    <xf numFmtId="4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0" fontId="4" fillId="0" borderId="1" xfId="0" applyFont="1" applyBorder="1"/>
    <xf numFmtId="0" fontId="5" fillId="0" borderId="1" xfId="0" applyFont="1" applyBorder="1"/>
    <xf numFmtId="4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tabSelected="1" view="pageBreakPreview" topLeftCell="A2" zoomScale="90" zoomScaleNormal="100" zoomScaleSheetLayoutView="90" workbookViewId="0">
      <selection activeCell="A2" sqref="A2:G2"/>
    </sheetView>
  </sheetViews>
  <sheetFormatPr defaultRowHeight="15" x14ac:dyDescent="0.25"/>
  <cols>
    <col min="1" max="1" width="13.28515625" customWidth="1"/>
    <col min="2" max="2" width="27" customWidth="1"/>
    <col min="3" max="3" width="25.5703125" customWidth="1"/>
    <col min="4" max="4" width="27.5703125" customWidth="1"/>
    <col min="5" max="5" width="23" customWidth="1"/>
    <col min="6" max="6" width="22.85546875" customWidth="1"/>
    <col min="7" max="7" width="31.42578125" customWidth="1"/>
  </cols>
  <sheetData>
    <row r="1" spans="1:7" ht="18.75" x14ac:dyDescent="0.3">
      <c r="A1" s="22" t="s">
        <v>0</v>
      </c>
      <c r="B1" s="22"/>
      <c r="C1" s="22"/>
      <c r="D1" s="22"/>
      <c r="E1" s="22"/>
      <c r="F1" s="22"/>
      <c r="G1" s="22"/>
    </row>
    <row r="2" spans="1:7" ht="18.75" x14ac:dyDescent="0.3">
      <c r="A2" s="23" t="s">
        <v>1</v>
      </c>
      <c r="B2" s="23"/>
      <c r="C2" s="23"/>
      <c r="D2" s="23"/>
      <c r="E2" s="23"/>
      <c r="F2" s="23"/>
      <c r="G2" s="23"/>
    </row>
    <row r="4" spans="1:7" ht="178.5" customHeight="1" x14ac:dyDescent="0.25">
      <c r="A4" s="1" t="s">
        <v>2</v>
      </c>
      <c r="B4" s="1" t="s">
        <v>3</v>
      </c>
      <c r="C4" s="1" t="s">
        <v>23</v>
      </c>
      <c r="D4" s="1" t="s">
        <v>4</v>
      </c>
      <c r="E4" s="1" t="s">
        <v>24</v>
      </c>
      <c r="F4" s="1" t="s">
        <v>25</v>
      </c>
      <c r="G4" s="1" t="s">
        <v>22</v>
      </c>
    </row>
    <row r="5" spans="1:7" ht="18.75" x14ac:dyDescent="0.3">
      <c r="A5" s="2"/>
      <c r="B5" s="3" t="s">
        <v>5</v>
      </c>
      <c r="C5" s="3" t="s">
        <v>6</v>
      </c>
      <c r="D5" s="3" t="s">
        <v>7</v>
      </c>
      <c r="E5" s="3" t="s">
        <v>6</v>
      </c>
      <c r="F5" s="3" t="s">
        <v>26</v>
      </c>
      <c r="G5" s="3" t="s">
        <v>6</v>
      </c>
    </row>
    <row r="6" spans="1:7" ht="20.25" x14ac:dyDescent="0.35">
      <c r="A6" s="2"/>
      <c r="B6" s="3" t="s">
        <v>8</v>
      </c>
      <c r="C6" s="3" t="s">
        <v>20</v>
      </c>
      <c r="D6" s="3" t="s">
        <v>9</v>
      </c>
      <c r="E6" s="3" t="s">
        <v>21</v>
      </c>
      <c r="F6" s="3" t="s">
        <v>27</v>
      </c>
      <c r="G6" s="3" t="s">
        <v>28</v>
      </c>
    </row>
    <row r="7" spans="1:7" ht="18.75" x14ac:dyDescent="0.3">
      <c r="A7" s="3">
        <v>1</v>
      </c>
      <c r="B7" s="2" t="s">
        <v>10</v>
      </c>
      <c r="C7" s="4">
        <v>1509760</v>
      </c>
      <c r="D7" s="5">
        <v>1328</v>
      </c>
      <c r="E7" s="6">
        <f>C7/D7</f>
        <v>1136.867469879518</v>
      </c>
      <c r="F7" s="7">
        <v>0.3</v>
      </c>
      <c r="G7" s="5">
        <f>C7*F7</f>
        <v>452928</v>
      </c>
    </row>
    <row r="8" spans="1:7" ht="18.75" x14ac:dyDescent="0.3">
      <c r="A8" s="3">
        <v>2</v>
      </c>
      <c r="B8" s="2" t="s">
        <v>11</v>
      </c>
      <c r="C8" s="4">
        <v>2106820</v>
      </c>
      <c r="D8" s="5">
        <v>3510</v>
      </c>
      <c r="E8" s="4">
        <f t="shared" ref="E8:E15" si="0">C8/D8</f>
        <v>600.23361823361824</v>
      </c>
      <c r="F8" s="7"/>
      <c r="G8" s="5">
        <f t="shared" ref="G8:G12" si="1">C8*F8%</f>
        <v>0</v>
      </c>
    </row>
    <row r="9" spans="1:7" ht="18.75" x14ac:dyDescent="0.3">
      <c r="A9" s="3">
        <v>3</v>
      </c>
      <c r="B9" s="2" t="s">
        <v>12</v>
      </c>
      <c r="C9" s="4">
        <v>1872380</v>
      </c>
      <c r="D9" s="5">
        <v>2418</v>
      </c>
      <c r="E9" s="4">
        <f t="shared" si="0"/>
        <v>774.35070306038051</v>
      </c>
      <c r="F9" s="7"/>
      <c r="G9" s="5">
        <f t="shared" si="1"/>
        <v>0</v>
      </c>
    </row>
    <row r="10" spans="1:7" ht="18.75" x14ac:dyDescent="0.3">
      <c r="A10" s="3">
        <v>4</v>
      </c>
      <c r="B10" s="2" t="s">
        <v>13</v>
      </c>
      <c r="C10" s="4">
        <v>2388160</v>
      </c>
      <c r="D10" s="5">
        <v>1045</v>
      </c>
      <c r="E10" s="6">
        <f t="shared" si="0"/>
        <v>2285.3205741626793</v>
      </c>
      <c r="F10" s="7">
        <v>0.3</v>
      </c>
      <c r="G10" s="5">
        <f>C10*F10</f>
        <v>716448</v>
      </c>
    </row>
    <row r="11" spans="1:7" ht="18.75" x14ac:dyDescent="0.3">
      <c r="A11" s="3">
        <v>5</v>
      </c>
      <c r="B11" s="2" t="s">
        <v>14</v>
      </c>
      <c r="C11" s="4">
        <v>3114560</v>
      </c>
      <c r="D11" s="5">
        <v>3632</v>
      </c>
      <c r="E11" s="4">
        <f t="shared" si="0"/>
        <v>857.53303964757708</v>
      </c>
      <c r="F11" s="7"/>
      <c r="G11" s="5">
        <f t="shared" si="1"/>
        <v>0</v>
      </c>
    </row>
    <row r="12" spans="1:7" ht="18.75" x14ac:dyDescent="0.3">
      <c r="A12" s="3">
        <v>6</v>
      </c>
      <c r="B12" s="2" t="s">
        <v>15</v>
      </c>
      <c r="C12" s="4">
        <v>829660</v>
      </c>
      <c r="D12" s="5">
        <v>1452</v>
      </c>
      <c r="E12" s="4">
        <f t="shared" si="0"/>
        <v>571.39118457300276</v>
      </c>
      <c r="F12" s="7"/>
      <c r="G12" s="5">
        <f t="shared" si="1"/>
        <v>0</v>
      </c>
    </row>
    <row r="13" spans="1:7" ht="18.75" x14ac:dyDescent="0.3">
      <c r="A13" s="3">
        <v>7</v>
      </c>
      <c r="B13" s="2" t="s">
        <v>16</v>
      </c>
      <c r="C13" s="4">
        <v>1867280</v>
      </c>
      <c r="D13" s="5">
        <v>716</v>
      </c>
      <c r="E13" s="6">
        <f t="shared" si="0"/>
        <v>2607.9329608938547</v>
      </c>
      <c r="F13" s="7">
        <v>0.3</v>
      </c>
      <c r="G13" s="5">
        <f>C13*F13</f>
        <v>560184</v>
      </c>
    </row>
    <row r="14" spans="1:7" ht="18.75" x14ac:dyDescent="0.3">
      <c r="A14" s="3">
        <v>8</v>
      </c>
      <c r="B14" s="2" t="s">
        <v>17</v>
      </c>
      <c r="C14" s="4">
        <v>2756110</v>
      </c>
      <c r="D14" s="5">
        <v>1144</v>
      </c>
      <c r="E14" s="6">
        <f t="shared" si="0"/>
        <v>2409.1870629370628</v>
      </c>
      <c r="F14" s="7">
        <v>0.3</v>
      </c>
      <c r="G14" s="5">
        <f>C14*F14</f>
        <v>826833</v>
      </c>
    </row>
    <row r="15" spans="1:7" ht="18.75" x14ac:dyDescent="0.3">
      <c r="A15" s="3">
        <v>9</v>
      </c>
      <c r="B15" s="2" t="s">
        <v>18</v>
      </c>
      <c r="C15" s="4">
        <v>2055570</v>
      </c>
      <c r="D15" s="5">
        <v>1526</v>
      </c>
      <c r="E15" s="6">
        <f t="shared" si="0"/>
        <v>1347.0314547837484</v>
      </c>
      <c r="F15" s="7">
        <v>0.3</v>
      </c>
      <c r="G15" s="5">
        <f>C15*F15</f>
        <v>616671</v>
      </c>
    </row>
    <row r="16" spans="1:7" s="16" customFormat="1" ht="18.75" x14ac:dyDescent="0.3">
      <c r="A16" s="11"/>
      <c r="B16" s="12" t="s">
        <v>19</v>
      </c>
      <c r="C16" s="13">
        <f>SUM(C7:C15)</f>
        <v>18500300</v>
      </c>
      <c r="D16" s="14">
        <f>SUM(D7:D15)</f>
        <v>16771</v>
      </c>
      <c r="E16" s="13">
        <f>C16/D16</f>
        <v>1103.1125156520184</v>
      </c>
      <c r="F16" s="14"/>
      <c r="G16" s="15">
        <f>SUM(G7:G15)</f>
        <v>3173064</v>
      </c>
    </row>
    <row r="17" spans="1:7" ht="18.75" x14ac:dyDescent="0.3">
      <c r="B17" s="8"/>
      <c r="C17" s="8"/>
      <c r="D17" s="8"/>
      <c r="E17" s="8"/>
      <c r="F17" s="8"/>
      <c r="G17" s="8"/>
    </row>
    <row r="18" spans="1:7" ht="22.5" customHeight="1" x14ac:dyDescent="0.3">
      <c r="B18" s="17"/>
      <c r="C18" s="10"/>
      <c r="D18" s="10"/>
      <c r="E18" s="10"/>
      <c r="F18" s="10"/>
      <c r="G18" s="10"/>
    </row>
    <row r="19" spans="1:7" ht="24" customHeight="1" x14ac:dyDescent="0.3">
      <c r="A19" s="19"/>
      <c r="B19" s="8"/>
      <c r="C19" s="10"/>
      <c r="D19" s="10"/>
      <c r="E19" s="10"/>
      <c r="F19" s="10"/>
      <c r="G19" s="10"/>
    </row>
    <row r="20" spans="1:7" ht="24.75" customHeight="1" x14ac:dyDescent="0.3">
      <c r="B20" s="8"/>
      <c r="C20" s="10"/>
      <c r="D20" s="10"/>
      <c r="E20" s="10"/>
      <c r="F20" s="10"/>
      <c r="G20" s="10"/>
    </row>
    <row r="21" spans="1:7" ht="24.75" customHeight="1" x14ac:dyDescent="0.3">
      <c r="B21" s="8"/>
      <c r="C21" s="10"/>
      <c r="D21" s="10"/>
      <c r="E21" s="10"/>
      <c r="F21" s="10"/>
      <c r="G21" s="10"/>
    </row>
    <row r="22" spans="1:7" ht="22.5" customHeight="1" x14ac:dyDescent="0.3">
      <c r="B22" s="18"/>
      <c r="C22" s="10"/>
      <c r="D22" s="10"/>
      <c r="E22" s="10"/>
      <c r="F22" s="10"/>
      <c r="G22" s="10"/>
    </row>
    <row r="23" spans="1:7" ht="46.5" customHeight="1" x14ac:dyDescent="0.3">
      <c r="B23" s="21"/>
      <c r="C23" s="21"/>
      <c r="D23" s="21"/>
      <c r="E23" s="21"/>
      <c r="F23" s="21"/>
      <c r="G23" s="21"/>
    </row>
    <row r="24" spans="1:7" ht="29.25" customHeight="1" x14ac:dyDescent="0.3">
      <c r="B24" s="10"/>
      <c r="C24" s="10"/>
      <c r="D24" s="10"/>
      <c r="E24" s="10"/>
      <c r="F24" s="10"/>
      <c r="G24" s="10"/>
    </row>
    <row r="25" spans="1:7" ht="39" customHeight="1" x14ac:dyDescent="0.3">
      <c r="B25" s="17"/>
      <c r="C25" s="10"/>
      <c r="D25" s="10"/>
      <c r="E25" s="10"/>
      <c r="F25" s="10"/>
      <c r="G25" s="10"/>
    </row>
    <row r="26" spans="1:7" ht="38.25" customHeight="1" x14ac:dyDescent="0.3">
      <c r="A26" s="19"/>
      <c r="B26" s="18"/>
      <c r="C26" s="10"/>
      <c r="D26" s="10"/>
      <c r="E26" s="10"/>
      <c r="F26" s="10"/>
      <c r="G26" s="10"/>
    </row>
    <row r="27" spans="1:7" ht="19.5" customHeight="1" x14ac:dyDescent="0.3">
      <c r="A27" s="19"/>
      <c r="B27" s="8"/>
      <c r="C27" s="10"/>
      <c r="D27" s="10"/>
      <c r="E27" s="10"/>
      <c r="F27" s="10"/>
      <c r="G27" s="10"/>
    </row>
    <row r="28" spans="1:7" ht="39" customHeight="1" x14ac:dyDescent="0.3">
      <c r="B28" s="21"/>
      <c r="C28" s="21"/>
      <c r="D28" s="21"/>
      <c r="E28" s="21"/>
      <c r="F28" s="21"/>
      <c r="G28" s="21"/>
    </row>
    <row r="29" spans="1:7" ht="18.75" x14ac:dyDescent="0.3">
      <c r="B29" s="8"/>
      <c r="C29" s="8"/>
      <c r="D29" s="8"/>
      <c r="E29" s="8"/>
      <c r="F29" s="8"/>
      <c r="G29" s="8"/>
    </row>
    <row r="30" spans="1:7" ht="18.75" x14ac:dyDescent="0.3">
      <c r="B30" s="8"/>
      <c r="C30" s="8"/>
      <c r="D30" s="8"/>
      <c r="E30" s="8"/>
      <c r="F30" s="8"/>
      <c r="G30" s="8"/>
    </row>
    <row r="32" spans="1:7" ht="18.75" x14ac:dyDescent="0.3">
      <c r="C32" s="9"/>
    </row>
    <row r="33" spans="2:7" ht="57" customHeight="1" x14ac:dyDescent="0.3">
      <c r="B33" s="20"/>
      <c r="C33" s="20"/>
      <c r="D33" s="20"/>
      <c r="E33" s="20"/>
      <c r="F33" s="20"/>
      <c r="G33" s="20"/>
    </row>
  </sheetData>
  <mergeCells count="5">
    <mergeCell ref="B33:G33"/>
    <mergeCell ref="B28:G28"/>
    <mergeCell ref="A1:G1"/>
    <mergeCell ref="A2:G2"/>
    <mergeCell ref="B23:G23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2023-11-17T04:03:11Z</dcterms:modified>
</cp:coreProperties>
</file>