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29040" windowHeight="15840"/>
  </bookViews>
  <sheets>
    <sheet name="Лист1" sheetId="1" r:id="rId1"/>
  </sheets>
  <definedNames>
    <definedName name="_xlnm.Print_Area" localSheetId="0">Лист1!$A$1:$H$21</definedName>
  </definedNames>
  <calcPr calcId="181029"/>
</workbook>
</file>

<file path=xl/calcChain.xml><?xml version="1.0" encoding="utf-8"?>
<calcChain xmlns="http://schemas.openxmlformats.org/spreadsheetml/2006/main">
  <c r="H17" i="1" l="1"/>
  <c r="C17" i="1" l="1"/>
  <c r="E16" i="1"/>
  <c r="E15" i="1"/>
  <c r="E14" i="1"/>
  <c r="E13" i="1"/>
  <c r="E12" i="1"/>
  <c r="E11" i="1"/>
  <c r="E10" i="1"/>
  <c r="E9" i="1"/>
  <c r="E8" i="1"/>
  <c r="E17" i="1" l="1"/>
  <c r="G17" i="1"/>
</calcChain>
</file>

<file path=xl/sharedStrings.xml><?xml version="1.0" encoding="utf-8"?>
<sst xmlns="http://schemas.openxmlformats.org/spreadsheetml/2006/main" count="39" uniqueCount="37">
  <si>
    <t>Расчет</t>
  </si>
  <si>
    <t>размера  трансфертов в целях обеспечения расходов по  теплоснабжению сельских поселений</t>
  </si>
  <si>
    <t>№ п/п</t>
  </si>
  <si>
    <t>Поселения</t>
  </si>
  <si>
    <t>Численность населения</t>
  </si>
  <si>
    <t>рублей</t>
  </si>
  <si>
    <t>чел</t>
  </si>
  <si>
    <t>Ч</t>
  </si>
  <si>
    <t>Боголюбовское</t>
  </si>
  <si>
    <t>Васильевское</t>
  </si>
  <si>
    <t>Грибановское</t>
  </si>
  <si>
    <t>Заринское</t>
  </si>
  <si>
    <t>Москаленское</t>
  </si>
  <si>
    <t>Орловское</t>
  </si>
  <si>
    <t>Пикетинское</t>
  </si>
  <si>
    <t>Степнинское</t>
  </si>
  <si>
    <t>Шараповское</t>
  </si>
  <si>
    <t>Всего</t>
  </si>
  <si>
    <r>
      <t>V</t>
    </r>
    <r>
      <rPr>
        <sz val="10"/>
        <rFont val="Times New Roman"/>
        <family val="1"/>
        <charset val="204"/>
      </rPr>
      <t>ББРi</t>
    </r>
  </si>
  <si>
    <t>Сi</t>
  </si>
  <si>
    <t>Объём Иного межбюджетного трансферта в целях обеспечения расходов по теплоснабжению сельских поселений (руб.)</t>
  </si>
  <si>
    <t xml:space="preserve"> Расходы на теплоснабжение по прогнозным тарифам по Балансу бюджетных расходов (ББР)</t>
  </si>
  <si>
    <t>Расходы на теплоснабжение в расчете на одного жителя*</t>
  </si>
  <si>
    <t>Коэффициент расходов на теплоснабжение по ББР для расчета трансферта</t>
  </si>
  <si>
    <t>Коэффициент</t>
  </si>
  <si>
    <t>К</t>
  </si>
  <si>
    <r>
      <t>V</t>
    </r>
    <r>
      <rPr>
        <vertAlign val="subscript"/>
        <sz val="14"/>
        <rFont val="Times New Roman"/>
        <family val="1"/>
        <charset val="204"/>
      </rPr>
      <t>мбт</t>
    </r>
  </si>
  <si>
    <t>5=3/4</t>
  </si>
  <si>
    <t>7=3*6</t>
  </si>
  <si>
    <t>Объём Иного межбюджетного трансферта в целях обеспечения расходов по теплоснабжению сельских поселений на 2025 год (руб.)</t>
  </si>
  <si>
    <t>тыс.рублей</t>
  </si>
  <si>
    <t>тыс.руб на чел</t>
  </si>
  <si>
    <t>Ед.изм</t>
  </si>
  <si>
    <t>Показатель</t>
  </si>
  <si>
    <t>Размер: ИМБТ предоставляется в размере расходов на тепло на 1 полугодие</t>
  </si>
  <si>
    <t>Размер ИМБТ на 2026-2027 года планируется на уровне 2025 года</t>
  </si>
  <si>
    <t>Условие: ИМБТ предоставляется в случае превышения расходов на теплоснабжение по прогнозному Балансу бюджетных расходов в расчете на одного жителя 1,5 тыс.руб.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</si>
</sst>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vertAlign val="subscript"/>
      <sz val="14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b/>
      <sz val="14"/>
      <color rgb="FF0000F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3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1" fillId="0" borderId="0" xfId="0" applyFont="1"/>
    <xf numFmtId="0" fontId="3" fillId="0" borderId="1" xfId="0" applyFont="1" applyBorder="1"/>
    <xf numFmtId="0" fontId="4" fillId="0" borderId="1" xfId="0" applyFont="1" applyBorder="1"/>
    <xf numFmtId="0" fontId="3" fillId="0" borderId="0" xfId="0" applyFont="1"/>
    <xf numFmtId="0" fontId="0" fillId="0" borderId="0" xfId="0" applyAlignment="1">
      <alignment horizontal="right"/>
    </xf>
    <xf numFmtId="0" fontId="4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4" fontId="7" fillId="0" borderId="1" xfId="0" applyNumberFormat="1" applyFont="1" applyBorder="1" applyAlignment="1">
      <alignment horizontal="center"/>
    </xf>
    <xf numFmtId="164" fontId="7" fillId="0" borderId="1" xfId="0" applyNumberFormat="1" applyFont="1" applyBorder="1" applyAlignment="1">
      <alignment horizontal="center"/>
    </xf>
    <xf numFmtId="3" fontId="7" fillId="0" borderId="1" xfId="0" applyNumberFormat="1" applyFont="1" applyBorder="1" applyAlignment="1">
      <alignment horizontal="center"/>
    </xf>
    <xf numFmtId="4" fontId="6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0000FF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tabSelected="1" zoomScaleNormal="100" workbookViewId="0">
      <selection activeCell="A2" sqref="A2:H2"/>
    </sheetView>
  </sheetViews>
  <sheetFormatPr defaultRowHeight="15" x14ac:dyDescent="0.25"/>
  <cols>
    <col min="1" max="1" width="6.42578125" customWidth="1"/>
    <col min="2" max="2" width="20" customWidth="1"/>
    <col min="3" max="3" width="25.5703125" customWidth="1"/>
    <col min="4" max="4" width="17.140625" customWidth="1"/>
    <col min="5" max="5" width="20.7109375" customWidth="1"/>
    <col min="6" max="6" width="22.85546875" hidden="1" customWidth="1"/>
    <col min="7" max="7" width="31.42578125" hidden="1" customWidth="1"/>
    <col min="8" max="8" width="23.140625" customWidth="1"/>
  </cols>
  <sheetData>
    <row r="1" spans="1:8" ht="18.75" x14ac:dyDescent="0.3">
      <c r="A1" s="20" t="s">
        <v>0</v>
      </c>
      <c r="B1" s="20"/>
      <c r="C1" s="20"/>
      <c r="D1" s="20"/>
      <c r="E1" s="20"/>
      <c r="F1" s="20"/>
      <c r="G1" s="20"/>
      <c r="H1" s="12"/>
    </row>
    <row r="2" spans="1:8" ht="53.25" customHeight="1" x14ac:dyDescent="0.3">
      <c r="A2" s="21" t="s">
        <v>1</v>
      </c>
      <c r="B2" s="21"/>
      <c r="C2" s="21"/>
      <c r="D2" s="21"/>
      <c r="E2" s="21"/>
      <c r="F2" s="21"/>
      <c r="G2" s="21"/>
      <c r="H2" s="21"/>
    </row>
    <row r="4" spans="1:8" ht="178.5" customHeight="1" x14ac:dyDescent="0.25">
      <c r="A4" s="1" t="s">
        <v>2</v>
      </c>
      <c r="B4" s="1" t="s">
        <v>3</v>
      </c>
      <c r="C4" s="1" t="s">
        <v>21</v>
      </c>
      <c r="D4" s="1" t="s">
        <v>4</v>
      </c>
      <c r="E4" s="1" t="s">
        <v>22</v>
      </c>
      <c r="F4" s="1" t="s">
        <v>23</v>
      </c>
      <c r="G4" s="1" t="s">
        <v>20</v>
      </c>
      <c r="H4" s="13" t="s">
        <v>29</v>
      </c>
    </row>
    <row r="5" spans="1:8" ht="18.75" x14ac:dyDescent="0.3">
      <c r="A5" s="2"/>
      <c r="B5" s="19" t="s">
        <v>32</v>
      </c>
      <c r="C5" s="3" t="s">
        <v>30</v>
      </c>
      <c r="D5" s="3" t="s">
        <v>6</v>
      </c>
      <c r="E5" s="3" t="s">
        <v>31</v>
      </c>
      <c r="F5" s="3" t="s">
        <v>24</v>
      </c>
      <c r="G5" s="3" t="s">
        <v>5</v>
      </c>
      <c r="H5" s="3" t="s">
        <v>5</v>
      </c>
    </row>
    <row r="6" spans="1:8" ht="20.25" x14ac:dyDescent="0.35">
      <c r="A6" s="2"/>
      <c r="B6" s="19" t="s">
        <v>33</v>
      </c>
      <c r="C6" s="3" t="s">
        <v>18</v>
      </c>
      <c r="D6" s="3" t="s">
        <v>7</v>
      </c>
      <c r="E6" s="3" t="s">
        <v>19</v>
      </c>
      <c r="F6" s="3" t="s">
        <v>25</v>
      </c>
      <c r="G6" s="3" t="s">
        <v>26</v>
      </c>
      <c r="H6" s="3" t="s">
        <v>26</v>
      </c>
    </row>
    <row r="7" spans="1:8" ht="18.75" x14ac:dyDescent="0.3">
      <c r="A7" s="3">
        <v>1</v>
      </c>
      <c r="B7" s="3">
        <v>2</v>
      </c>
      <c r="C7" s="3">
        <v>3</v>
      </c>
      <c r="D7" s="3">
        <v>4</v>
      </c>
      <c r="E7" s="14" t="s">
        <v>27</v>
      </c>
      <c r="F7" s="3">
        <v>6</v>
      </c>
      <c r="G7" s="3" t="s">
        <v>28</v>
      </c>
      <c r="H7" s="3">
        <v>6</v>
      </c>
    </row>
    <row r="8" spans="1:8" ht="18.75" x14ac:dyDescent="0.3">
      <c r="A8" s="3">
        <v>1</v>
      </c>
      <c r="B8" s="2" t="s">
        <v>8</v>
      </c>
      <c r="C8" s="4">
        <v>1718.81</v>
      </c>
      <c r="D8" s="5">
        <v>1286</v>
      </c>
      <c r="E8" s="18">
        <f>C8/D8</f>
        <v>1.3365552099533438</v>
      </c>
      <c r="F8" s="6"/>
      <c r="G8" s="5"/>
      <c r="H8" s="4"/>
    </row>
    <row r="9" spans="1:8" ht="18.75" x14ac:dyDescent="0.3">
      <c r="A9" s="3">
        <v>2</v>
      </c>
      <c r="B9" s="2" t="s">
        <v>9</v>
      </c>
      <c r="C9" s="4">
        <v>2480.11</v>
      </c>
      <c r="D9" s="5">
        <v>3499</v>
      </c>
      <c r="E9" s="18">
        <f t="shared" ref="E9:E16" si="0">C9/D9</f>
        <v>0.70880537296370394</v>
      </c>
      <c r="F9" s="6"/>
      <c r="G9" s="5"/>
      <c r="H9" s="4"/>
    </row>
    <row r="10" spans="1:8" ht="18.75" x14ac:dyDescent="0.3">
      <c r="A10" s="3">
        <v>3</v>
      </c>
      <c r="B10" s="2" t="s">
        <v>10</v>
      </c>
      <c r="C10" s="4">
        <v>2042.88</v>
      </c>
      <c r="D10" s="5">
        <v>2411</v>
      </c>
      <c r="E10" s="18">
        <f t="shared" si="0"/>
        <v>0.84731646619659895</v>
      </c>
      <c r="F10" s="6"/>
      <c r="G10" s="5"/>
      <c r="H10" s="4"/>
    </row>
    <row r="11" spans="1:8" ht="18.75" x14ac:dyDescent="0.3">
      <c r="A11" s="3">
        <v>4</v>
      </c>
      <c r="B11" s="2" t="s">
        <v>11</v>
      </c>
      <c r="C11" s="4">
        <v>2500.13</v>
      </c>
      <c r="D11" s="5">
        <v>1030</v>
      </c>
      <c r="E11" s="18">
        <f t="shared" si="0"/>
        <v>2.4273106796116508</v>
      </c>
      <c r="F11" s="6"/>
      <c r="G11" s="5"/>
      <c r="H11" s="4">
        <v>1500078</v>
      </c>
    </row>
    <row r="12" spans="1:8" ht="18.75" x14ac:dyDescent="0.3">
      <c r="A12" s="3">
        <v>5</v>
      </c>
      <c r="B12" s="2" t="s">
        <v>12</v>
      </c>
      <c r="C12" s="4">
        <v>2928.36</v>
      </c>
      <c r="D12" s="5">
        <v>3651</v>
      </c>
      <c r="E12" s="18">
        <f t="shared" si="0"/>
        <v>0.80207066557107642</v>
      </c>
      <c r="F12" s="6"/>
      <c r="G12" s="5"/>
      <c r="H12" s="4"/>
    </row>
    <row r="13" spans="1:8" ht="18.75" x14ac:dyDescent="0.3">
      <c r="A13" s="3">
        <v>6</v>
      </c>
      <c r="B13" s="2" t="s">
        <v>13</v>
      </c>
      <c r="C13" s="4">
        <v>978.56999999999994</v>
      </c>
      <c r="D13" s="5">
        <v>1425</v>
      </c>
      <c r="E13" s="18">
        <f t="shared" si="0"/>
        <v>0.68671578947368417</v>
      </c>
      <c r="F13" s="6"/>
      <c r="G13" s="5"/>
      <c r="H13" s="4"/>
    </row>
    <row r="14" spans="1:8" ht="18.75" x14ac:dyDescent="0.3">
      <c r="A14" s="3">
        <v>7</v>
      </c>
      <c r="B14" s="2" t="s">
        <v>14</v>
      </c>
      <c r="C14" s="4">
        <v>2087.13</v>
      </c>
      <c r="D14" s="5">
        <v>735</v>
      </c>
      <c r="E14" s="18">
        <f t="shared" si="0"/>
        <v>2.8396326530612246</v>
      </c>
      <c r="F14" s="6"/>
      <c r="G14" s="5"/>
      <c r="H14" s="4">
        <v>1252277.7120000001</v>
      </c>
    </row>
    <row r="15" spans="1:8" ht="18.75" x14ac:dyDescent="0.3">
      <c r="A15" s="3">
        <v>8</v>
      </c>
      <c r="B15" s="2" t="s">
        <v>15</v>
      </c>
      <c r="C15" s="4">
        <v>2293.48</v>
      </c>
      <c r="D15" s="5">
        <v>1146</v>
      </c>
      <c r="E15" s="18">
        <f t="shared" si="0"/>
        <v>2.0012914485165796</v>
      </c>
      <c r="F15" s="6"/>
      <c r="G15" s="5"/>
      <c r="H15" s="4">
        <v>1288902</v>
      </c>
    </row>
    <row r="16" spans="1:8" ht="18.75" x14ac:dyDescent="0.3">
      <c r="A16" s="3">
        <v>9</v>
      </c>
      <c r="B16" s="2" t="s">
        <v>16</v>
      </c>
      <c r="C16" s="4">
        <v>2415.9500000000003</v>
      </c>
      <c r="D16" s="5">
        <v>1517</v>
      </c>
      <c r="E16" s="18">
        <f t="shared" si="0"/>
        <v>1.5925840474620965</v>
      </c>
      <c r="F16" s="6"/>
      <c r="G16" s="5"/>
      <c r="H16" s="4">
        <v>1786775.99</v>
      </c>
    </row>
    <row r="17" spans="1:8" s="10" customFormat="1" ht="18.75" x14ac:dyDescent="0.3">
      <c r="A17" s="8"/>
      <c r="B17" s="9" t="s">
        <v>17</v>
      </c>
      <c r="C17" s="15">
        <f>SUM(C8:C16)</f>
        <v>19445.420000000002</v>
      </c>
      <c r="D17" s="16">
        <v>8613</v>
      </c>
      <c r="E17" s="15">
        <f>C17/D17</f>
        <v>2.257682572854987</v>
      </c>
      <c r="F17" s="16"/>
      <c r="G17" s="17">
        <f>SUM(G8:G16)</f>
        <v>0</v>
      </c>
      <c r="H17" s="15">
        <f>SUM(H8:H16)</f>
        <v>5828033.7020000005</v>
      </c>
    </row>
    <row r="18" spans="1:8" ht="18.75" x14ac:dyDescent="0.3">
      <c r="B18" s="7"/>
      <c r="C18" s="7"/>
      <c r="D18" s="7"/>
      <c r="E18" s="7"/>
      <c r="F18" s="7"/>
      <c r="G18" s="7"/>
      <c r="H18" s="7"/>
    </row>
    <row r="19" spans="1:8" ht="53.25" customHeight="1" x14ac:dyDescent="0.25">
      <c r="B19" s="22" t="s">
        <v>36</v>
      </c>
      <c r="C19" s="22"/>
      <c r="D19" s="22"/>
      <c r="E19" s="22"/>
      <c r="F19" s="22"/>
      <c r="G19" s="22"/>
      <c r="H19" s="22"/>
    </row>
    <row r="20" spans="1:8" ht="24.75" customHeight="1" x14ac:dyDescent="0.25">
      <c r="A20" s="11"/>
      <c r="B20" s="23" t="s">
        <v>34</v>
      </c>
      <c r="C20" s="23"/>
      <c r="D20" s="23"/>
      <c r="E20" s="23"/>
      <c r="F20" s="23"/>
      <c r="G20" s="23"/>
      <c r="H20" s="23"/>
    </row>
    <row r="21" spans="1:8" ht="23.25" customHeight="1" x14ac:dyDescent="0.3">
      <c r="B21" s="24" t="s">
        <v>35</v>
      </c>
      <c r="C21" s="24"/>
      <c r="D21" s="24"/>
      <c r="E21" s="24"/>
      <c r="F21" s="24"/>
      <c r="G21" s="24"/>
      <c r="H21" s="24"/>
    </row>
  </sheetData>
  <mergeCells count="5">
    <mergeCell ref="A1:G1"/>
    <mergeCell ref="B19:H19"/>
    <mergeCell ref="B20:H20"/>
    <mergeCell ref="B21:H21"/>
    <mergeCell ref="A2:H2"/>
  </mergeCells>
  <printOptions horizontalCentered="1"/>
  <pageMargins left="0.70866141732283472" right="0.31496062992125984" top="0.94488188976377963" bottom="0.35433070866141736" header="0.31496062992125984" footer="0.31496062992125984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2024-11-07T10:48:09Z</dcterms:modified>
</cp:coreProperties>
</file>